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'Arkusz1'!$A$1:$M$2971</definedName>
  </definedNames>
  <calcPr fullCalcOnLoad="1"/>
</workbook>
</file>

<file path=xl/sharedStrings.xml><?xml version="1.0" encoding="utf-8"?>
<sst xmlns="http://schemas.openxmlformats.org/spreadsheetml/2006/main" count="10579" uniqueCount="1409">
  <si>
    <t>Glucose 5% 500 ml</t>
  </si>
  <si>
    <t>ZADANIE NR 499</t>
  </si>
  <si>
    <t xml:space="preserve">Glucosum 5% + Natrium chloratum 0,9 % 1:1  500 ml </t>
  </si>
  <si>
    <t>ZADANIE NR 500</t>
  </si>
  <si>
    <t>Natrium chloratum  0,9% / 100 ml</t>
  </si>
  <si>
    <t xml:space="preserve">Natrium chloratum  0,9% / 250ml </t>
  </si>
  <si>
    <t xml:space="preserve">Natrium chloratum  0,9% / 500ml </t>
  </si>
  <si>
    <t>Natrium chloratum  0,9% / 1000ml</t>
  </si>
  <si>
    <t>ZADANIE NR 501</t>
  </si>
  <si>
    <t xml:space="preserve">Płyn Ringera 500 ml </t>
  </si>
  <si>
    <t>ZADANIE NR 502</t>
  </si>
  <si>
    <t xml:space="preserve">Płyn Wieloelektrolitowy 500 ml </t>
  </si>
  <si>
    <t>ZADANIE NR 503</t>
  </si>
  <si>
    <t xml:space="preserve">Hydroksyetyloskrobia 6 % 130 / 0,42 na bazie skrobi ziemniaczanej w roztw. elektrolitów zawier. Na, K, Mg, Ca inj. 500ml </t>
  </si>
  <si>
    <t>ZADANIE NR 504</t>
  </si>
  <si>
    <t xml:space="preserve">Hydroxyetyloskrobia  6% 130 / 0,4 na bazie skrobi kukurydzianej w roztw. elekrolitów zaw. Na, K, Mg i octany inj. 500 ml </t>
  </si>
  <si>
    <t>ZADANIE NR 505</t>
  </si>
  <si>
    <t xml:space="preserve">Sukcynylowana żelatyna w roztw. elekrolitów 4% inj. 500 ml </t>
  </si>
  <si>
    <t>ZADANIE NR 506</t>
  </si>
  <si>
    <t>Dieta doustna kompletna hiperkaloryczna 1,5 kcal / 1 ml bezresztkowa, bezglutenowa o smaku truskawkowym 125-200 ml</t>
  </si>
  <si>
    <t>Dieta doustna kompletna hiperkaloryczna 1,5 kcal / 1 ml bezresztkowa, bezglutenowa o smaku waniliowym 125-200 ml</t>
  </si>
  <si>
    <t>Dieta doustna, kompletna, hiperkaloryczna 1,5 kcal / 1 ml bogatoresztkowa dla chorych z cukrzycą 125-200 ml</t>
  </si>
  <si>
    <t>ZADANIE NR 507</t>
  </si>
  <si>
    <t>Dieta doustna lub do podania przez zgłębnik dojelitowy, kompletna, normokaloryczna 1 kcal / ml, bezresztkowa, bezglutenowa, osmolarność &lt;260mOsm/l, 500 ml</t>
  </si>
  <si>
    <t>but/wor/pack</t>
  </si>
  <si>
    <t>Dieta doustna lub do podania przez zgłębnik dojelitowy, kompletna, hiperkaloryczna 1,5 kcal / ml, bezresztkowa, bezglutenowa, osmolarność &lt;370mOsm/l,  500 ml</t>
  </si>
  <si>
    <t>ZADANIE NR 508</t>
  </si>
  <si>
    <t>Dieta do podawania przez zgłębnik dla pacjentów z upośledzeniem trawienia i wchłaniania, do podania przez zgłębnik dojelitowy, kompletna, peptydowa, normokaloryczna 1 kcal / ml, osmolarność poniżej 260mOsm/l, bezresztkowa, bezglutenowa  500 ml</t>
  </si>
  <si>
    <t>wor/pack</t>
  </si>
  <si>
    <t>ZADANIE NR 509</t>
  </si>
  <si>
    <t>Dieta dla pacjentów z cukrzycą/nietolerancją glukozy, do podania przez zgłębnik dojelitowy, kompletna, normokokaloryczna 1 kcal / ml, bezglutenowa, o obnizonej zawartości węglowodanów, osmolarność poniżej 260mOsm/l, 500 ml (lub 1000ml po przeliczeniu ilości opakowań)</t>
  </si>
  <si>
    <t>ZADANIE NR 510</t>
  </si>
  <si>
    <t>Dieta dla pacjentów ze zwiększonym zapotrzebowaniem na białko, do podania przez zgłębnik dojelitowy, kompletna, wysokobiałkowa, wysokokaloryczna 1,3 kcal / ml, bezglutenowa, bezresztkowa, osmolarność poniżej 290mOsm/l, 500 ml (lub 1000ml po przeliczeniu ilości opakowań)</t>
  </si>
  <si>
    <t>ZADANIE NR 511</t>
  </si>
  <si>
    <t>Dieta do podania przez zgłębnik dojelitowy, kompletna, normokaloryczna 1 kcal / ml, bezglutenowa, bogatoresztkowa, 500 ml (lub 1000ml po przeliczeniu ilości opakowań)</t>
  </si>
  <si>
    <t>ZADANIE NR 512</t>
  </si>
  <si>
    <t>Dieta doustna lub do podawania przez zgłębnik, normokaloryczna, 1 kcal / ml., kompletna, bezresztkowa, bezglutenowa, osmolarność poniżej 350mOsm /l, smak waniliowy lub czekoladowy x butelka 500 ml.</t>
  </si>
  <si>
    <t>ZADANIE NR 513</t>
  </si>
  <si>
    <t>Dieta w proszku, bogata w białko 85 - 90 g / 100 g, bezglutenowa, 380 kcal / 100 g bezbłonnikowa x 1 poj. 210 g lub inna gramatura po przeliczeniu ilości opakowań</t>
  </si>
  <si>
    <t>proszek rozpusz</t>
  </si>
  <si>
    <t>ZADANIE NR 514</t>
  </si>
  <si>
    <t xml:space="preserve">Worek dwukomorowy do żywienia pozajelitowego do żył centralnych, zawartość azotu 6,8 - 8,3 g, energia niebiałkowa 600 - 800 kcal, objętość 1000 ml </t>
  </si>
  <si>
    <t>ZADANIE NR 515</t>
  </si>
  <si>
    <t xml:space="preserve">Worek trzykomorowy do żywienia pozajelitowego do żył centralnych, zawartość azotu 5 - 7 g, energia niebiałkowa 800 - 1075 kcal, objętość 1000 - 1100 ml </t>
  </si>
  <si>
    <t>ZADANIE NR 516</t>
  </si>
  <si>
    <t>Worek trzykomorowy do żywienia pozajelitowego do żył centralnych, zawartość azotu 8 - 10 g, energia niebiałkowa 1200 - 1400 kcal, objętość 1500 - 1700 ml</t>
  </si>
  <si>
    <t>ZADANIE NR 517</t>
  </si>
  <si>
    <t>Worek trzykomorowy do żywienia pozajelitowego do żył centralnych, zawartość azotu 10 - 12 g, energia niebiałkowa 1600- 1800 kcal, objętość 2000 - 2200 ml x 1 worek</t>
  </si>
  <si>
    <t>ZADANIE NR 518</t>
  </si>
  <si>
    <t xml:space="preserve">Worek trzykomorowy do żywienia pozajelitowego do żył obwodowych i centralnych, zawartość azotu 3 - 4 g, energia niebiałkowa 500 - 600 kcal, objętość 900 - 1100 ml osmolarność poniżej 800 mOsml / l </t>
  </si>
  <si>
    <t>ZADANIE NR 519</t>
  </si>
  <si>
    <t xml:space="preserve">Worek trzykomorowy do żywienia pozajelitowego do żył obwodowych i centralnych, zawartość azotu 5 - 6 g, energia niebiałkowa 780 - 900 kcal, objętość 1250 - 1500 ml osmolarność poniżej 850 mOsml / l </t>
  </si>
  <si>
    <t>ZADANIE NR 520</t>
  </si>
  <si>
    <t xml:space="preserve">Worek trzykomorowy do żywienia pozajelitowego do żył obwodowych i centralnych, zawartość azotu 7 - 9 g, energia niebiałkowa 1040 - 1200 kcal, objętość 1800 - 2000 ml osmolarność poniżej 850 mOsml / l </t>
  </si>
  <si>
    <t>ZADANIE NR 521</t>
  </si>
  <si>
    <t xml:space="preserve">Worek trzykomorowy do żywienia pozajelitowego do żył obwodowych i centralnych, zawartość azotu 9 - 11,5 g, energia niebiałkowa 1500 - 1650 kcal, objętość 2300 - 2500 ml osmolarność poniżej 850 mOsml / l </t>
  </si>
  <si>
    <t>ZADANIE NR 522</t>
  </si>
  <si>
    <t>Emulsja do infuzji, stosowana do żywienia pozajelitowego, złożona z  oleju rybiego zawierającego kwasy omega-3 (EPA i DHA), butelka 50ml</t>
  </si>
  <si>
    <t>ZADANIE NR 523</t>
  </si>
  <si>
    <t>Emulsja tłuszczowa stosowana do żywienia pozajelitowego, na bazie oleju sojowego lub oliwy z oliwek - 20% LCT 250ml</t>
  </si>
  <si>
    <t>worek, butelka</t>
  </si>
  <si>
    <t>ZADANIE NR 524</t>
  </si>
  <si>
    <t>Koncentrat do sporz. roztworu do infuzji do żywienia pozajelitowego zawierający fosforany nieorganiczne x 20 ml</t>
  </si>
  <si>
    <t>ZADANIE NR 525</t>
  </si>
  <si>
    <t>Koncentrat do sporz. roztworu do infuzji do żywienia pozajelitowego zawierający fosforany organiczne x 20 ml</t>
  </si>
  <si>
    <t>ZADANIE NR 526</t>
  </si>
  <si>
    <t>Preparat do sporzadzania mieszanin do żywienia pozajelitowego zawierierający witaminy rozpuszczalne w wodzie i tłuszczach 0,75 g</t>
  </si>
  <si>
    <t>ZADANIE NR 527</t>
  </si>
  <si>
    <t>Preparat do sporządz. mieszanin do żywienia pozajelitowego zawierajacy witaminy rozpuszczalne w tłuszczach x 10 ml</t>
  </si>
  <si>
    <t>ZADANIE NR 528</t>
  </si>
  <si>
    <t>Preparat do sprzadz. mieszanin do żywienia pozajelitowego zawierający witaminy rozpuszczalne w wodzie x 10 ml</t>
  </si>
  <si>
    <t>ZADANIE NR 529</t>
  </si>
  <si>
    <t>Preparat do sporządzania mieszanin do żywienia pozajelitowego zawierający pierwiastki śladowe x 10 ml</t>
  </si>
  <si>
    <t>ZADANIE NR 530</t>
  </si>
  <si>
    <t>Preparat do sporządzania mieszanin do żywienia pozajelitowego zawierający glutaminę 20g/100ml</t>
  </si>
  <si>
    <t>ZADANIE NR 531</t>
  </si>
  <si>
    <t>Roztwór aminokwasów przeznaczony do żywienia pozajelitowego  w ciężkich przypadkach niewydolnosci wątroby o osmolarności poniżej 800 mOsm/l</t>
  </si>
  <si>
    <t>ZADANIE NR 532</t>
  </si>
  <si>
    <t xml:space="preserve">Cewnik silikonowy do hemodializy przystosowany do aparatu multifiltrate 11,5 F x 15 cm </t>
  </si>
  <si>
    <t>cewnik</t>
  </si>
  <si>
    <t xml:space="preserve">Cewnik silikonowy do hemodializy przystosowany do aparatu multifiltrate 13,5 F x 15 cm </t>
  </si>
  <si>
    <t xml:space="preserve">Cewnik silikonowy do hemodializy przystosowany do aparatu multifiltrate 13,5 F x 20 cm </t>
  </si>
  <si>
    <t>Ci - Ca dialisate K2 do aparatu multifiltrate (do wyboru przez zamawiającego: bezfosforanowa lub z fizjologiczną zawarością fosforanów 1,25 mmol/l)  x 5000 ml</t>
  </si>
  <si>
    <t>płyn/ worek</t>
  </si>
  <si>
    <t>Filtrate bag przyrząd do hemodializy przystosowany do aparatu multifiltrate 10 l</t>
  </si>
  <si>
    <t>przyrząd</t>
  </si>
  <si>
    <t>Multifiltrate  Kit Ci - Ca przyrząd</t>
  </si>
  <si>
    <t>Sodium citrate 4% płyn do dializoterapii x 1500 ml</t>
  </si>
  <si>
    <t>ZADANIE NR 533</t>
  </si>
  <si>
    <t>Receptura Acetylsalicylic acid (Kwas acetylosalicylowy)</t>
  </si>
  <si>
    <t>subs recepturowa</t>
  </si>
  <si>
    <t>g</t>
  </si>
  <si>
    <t>ZADANIE NR 534</t>
  </si>
  <si>
    <t>Receptura Acidum boricum (Kwas borny)</t>
  </si>
  <si>
    <t>kg</t>
  </si>
  <si>
    <t>ZADANIE NR 535</t>
  </si>
  <si>
    <t>Receptura Ammonium bromidum (Amonowy bromek)</t>
  </si>
  <si>
    <t>ZADANIE NR 536</t>
  </si>
  <si>
    <t>Receptura Amylum tritici (Skrobia pszeniczna)</t>
  </si>
  <si>
    <t>ZADANIE NR 537</t>
  </si>
  <si>
    <t>Receptura Boraks (Natrium tertraboricum)</t>
  </si>
  <si>
    <t xml:space="preserve"> subst recepturowa</t>
  </si>
  <si>
    <t>ZADANIE NR 538</t>
  </si>
  <si>
    <t>Receptura Chlorheksydyna 20%</t>
  </si>
  <si>
    <t>ZADANIE NR 539</t>
  </si>
  <si>
    <t>Receptura Euceryna</t>
  </si>
  <si>
    <t>podłoże maściowe</t>
  </si>
  <si>
    <t>ZADANIE NR 540</t>
  </si>
  <si>
    <t xml:space="preserve">Receptura Glicerol 85% lub 86% </t>
  </si>
  <si>
    <t>płyn do receptury</t>
  </si>
  <si>
    <t>ZADANIE NR 541</t>
  </si>
  <si>
    <t>Receptura Glukoza</t>
  </si>
  <si>
    <t>subst recepturowa</t>
  </si>
  <si>
    <t>ZADANIE NR 542</t>
  </si>
  <si>
    <t>Receptura Hydrokortyzon</t>
  </si>
  <si>
    <t>subs</t>
  </si>
  <si>
    <t>ZADANIE NR 543</t>
  </si>
  <si>
    <t>Receptura Kalium Hypermanganicum x5 g (Potasu nadmanganian)</t>
  </si>
  <si>
    <t>proszek / sasz</t>
  </si>
  <si>
    <t>ZADANIE NR 544</t>
  </si>
  <si>
    <t>Receptura Kapsułki skrobiowe nr 3 x 500szt.</t>
  </si>
  <si>
    <t>kaps do receptury</t>
  </si>
  <si>
    <t>ZADANIE NR 545</t>
  </si>
  <si>
    <t>Receptura Lanolina</t>
  </si>
  <si>
    <t>ZADANIE NR 546</t>
  </si>
  <si>
    <t>Receptura Magnesium sulfuricum (także Sól gorzka po 100 gram)</t>
  </si>
  <si>
    <t>ZADANIE NR 547</t>
  </si>
  <si>
    <t>Receptura Mentol lub Lewomentol</t>
  </si>
  <si>
    <t>ZADANIE NR 548</t>
  </si>
  <si>
    <t>Receptura Natrium benzoicum (Sodu benzoesan)</t>
  </si>
  <si>
    <t>ZADANIE NR 549</t>
  </si>
  <si>
    <t>Receptura Natrium bicarbonicum (Natrium hydrogenicarbonas, Sodu wodorowęglan)</t>
  </si>
  <si>
    <t>ZADANIE NR 550</t>
  </si>
  <si>
    <t>Receptura Natrium bromatum (Sodu bromek)</t>
  </si>
  <si>
    <t>ZADANIE NR 551</t>
  </si>
  <si>
    <t>Receptura Natrium chloratum (Sodu chlorek)</t>
  </si>
  <si>
    <t>ZADANIE NR 552</t>
  </si>
  <si>
    <t>Receptura Neomycini sulfas (Neomycyny siarczan)</t>
  </si>
  <si>
    <t>ZADANIE NR 553</t>
  </si>
  <si>
    <t>Receptura Parafina płynna</t>
  </si>
  <si>
    <t>ZADANIE NR 554</t>
  </si>
  <si>
    <t>Receptura Potassium bromidum (Potasu bromek)</t>
  </si>
  <si>
    <t>ZADANIE NR 555</t>
  </si>
  <si>
    <t>Receptura Rivanol (Ethacridini lactas, Etakrydyny mleczan)</t>
  </si>
  <si>
    <t>ZADANIE NR 556</t>
  </si>
  <si>
    <t>Receptura Wazelina biała</t>
  </si>
  <si>
    <t>podłożę maściowe</t>
  </si>
  <si>
    <t>ZAŁĄCZNIK NR 2</t>
  </si>
  <si>
    <t>ZADANIE NR 1</t>
  </si>
  <si>
    <t>L.p.</t>
  </si>
  <si>
    <t>Nazwa międzynarodowa</t>
  </si>
  <si>
    <t>Postać</t>
  </si>
  <si>
    <t>j.m.</t>
  </si>
  <si>
    <t>Ilość</t>
  </si>
  <si>
    <t>Nazwa handlowa, postać, dawka</t>
  </si>
  <si>
    <t>Wielkość opakowania zaoferowanego asortymentu (ilość sztuk w opakowaniu)</t>
  </si>
  <si>
    <t>Ilość zaoferowanych opakowań</t>
  </si>
  <si>
    <t>Cena jedn. netto za 1 op.</t>
  </si>
  <si>
    <t>Wartość netto</t>
  </si>
  <si>
    <t>VAT %</t>
  </si>
  <si>
    <t>Kwota VAT</t>
  </si>
  <si>
    <t>Wartość brutto</t>
  </si>
  <si>
    <t xml:space="preserve">Acarbose 0,1 g </t>
  </si>
  <si>
    <t>tbl</t>
  </si>
  <si>
    <t>szt</t>
  </si>
  <si>
    <t xml:space="preserve">Acarbose 0,05 g </t>
  </si>
  <si>
    <t>Razem:</t>
  </si>
  <si>
    <t>ZADANIE NR 2</t>
  </si>
  <si>
    <t>Acebutolol 0,2 g</t>
  </si>
  <si>
    <t>tbl powl</t>
  </si>
  <si>
    <t>ZADANIE NR 3</t>
  </si>
  <si>
    <t>Acenocumarol 0,001 g</t>
  </si>
  <si>
    <t>Acenocumarol 0,004 g</t>
  </si>
  <si>
    <t>ZADANIE NR 4</t>
  </si>
  <si>
    <t xml:space="preserve">Acetylocysteine 0,3 g / 3 ml </t>
  </si>
  <si>
    <t>amp</t>
  </si>
  <si>
    <t>ZADANIE NR 5</t>
  </si>
  <si>
    <t xml:space="preserve">Acetylocysteine 0,2 g  </t>
  </si>
  <si>
    <t>tbl mus</t>
  </si>
  <si>
    <t xml:space="preserve">Acetylocysteine 0,6 g </t>
  </si>
  <si>
    <t>ZADANIE NR 6</t>
  </si>
  <si>
    <t>Acetylsalicilic acid 0,075 g</t>
  </si>
  <si>
    <t>Acetylsalicilic acid 0,15 g</t>
  </si>
  <si>
    <t>ZADANIE NR 7</t>
  </si>
  <si>
    <t>Acetylsalicylic acid 0,3 g</t>
  </si>
  <si>
    <t>tbl rozp</t>
  </si>
  <si>
    <t>ZADANIE NR 8</t>
  </si>
  <si>
    <t>Aciclovir 0,8 g</t>
  </si>
  <si>
    <t>Aciclovir 0,4 g</t>
  </si>
  <si>
    <t>ZADANIE NR 9</t>
  </si>
  <si>
    <t>Aciclovir 250mg</t>
  </si>
  <si>
    <t>fiol</t>
  </si>
  <si>
    <t>ZADANIE NR 10</t>
  </si>
  <si>
    <t>Adenosine 6mg/2ml</t>
  </si>
  <si>
    <t>ZADANIE NR 11</t>
  </si>
  <si>
    <t xml:space="preserve">Aethylum chloratum 70 g </t>
  </si>
  <si>
    <t>aerozol</t>
  </si>
  <si>
    <t>ZADANIE NR 12</t>
  </si>
  <si>
    <t>Albumina ludzka 20 % 100 ml</t>
  </si>
  <si>
    <t>flakon</t>
  </si>
  <si>
    <t>Albumina ludzka 20 % 50 ml</t>
  </si>
  <si>
    <t>ZADANIE NR 13</t>
  </si>
  <si>
    <t>Alfacalcidol 0,25 mcg</t>
  </si>
  <si>
    <t>kaps</t>
  </si>
  <si>
    <t>Alfacalcidol 1 mcg</t>
  </si>
  <si>
    <t>ZADANIE NR 14</t>
  </si>
  <si>
    <t>Allantoine 2% x  30 g</t>
  </si>
  <si>
    <t>maść</t>
  </si>
  <si>
    <t>op</t>
  </si>
  <si>
    <t>ZADANIE NR 15</t>
  </si>
  <si>
    <t>Allantoinum + Zincum oxyd. x 100 g</t>
  </si>
  <si>
    <t>proszek</t>
  </si>
  <si>
    <t>ZADANIE NR 16</t>
  </si>
  <si>
    <t>Allopurinol 0,1 g</t>
  </si>
  <si>
    <t>Allopurinol 0,3 g</t>
  </si>
  <si>
    <t>ZADANIE NR 17</t>
  </si>
  <si>
    <t>Alprazolam 0,5 mg</t>
  </si>
  <si>
    <t>Alprazolam 0,25 mg</t>
  </si>
  <si>
    <t>ZADANIE NR 18</t>
  </si>
  <si>
    <t>Altaplase 0,05 g + rozp. 50 ml</t>
  </si>
  <si>
    <t>Alteplase 0,01 g + rozp. 10 ml</t>
  </si>
  <si>
    <t>Alteplase 0,02 g + rozp. 20 ml</t>
  </si>
  <si>
    <t>ZADANIE NR 19</t>
  </si>
  <si>
    <t>Aluminium acetotartrate 1 g</t>
  </si>
  <si>
    <t>ZADANIE NR 20</t>
  </si>
  <si>
    <t>Aluminium acetotartrate 1% x  75 g</t>
  </si>
  <si>
    <t>żel</t>
  </si>
  <si>
    <t>ZADANIE NR 21</t>
  </si>
  <si>
    <t xml:space="preserve">Amantadine 0,2 g / 500 ml </t>
  </si>
  <si>
    <t>but</t>
  </si>
  <si>
    <t>ZADANIE NR 22</t>
  </si>
  <si>
    <t>Ambroxol 0,0075 g / 1 ml x 100 ml</t>
  </si>
  <si>
    <t>płyn do inh.</t>
  </si>
  <si>
    <t>ZADANIE NR 23</t>
  </si>
  <si>
    <t xml:space="preserve">Ambroxol 0,015 g / 2 ml </t>
  </si>
  <si>
    <t>ZADANIE NR 24</t>
  </si>
  <si>
    <t>Ambroxol 0,03 g</t>
  </si>
  <si>
    <t xml:space="preserve">Ambroxol 0,075 g </t>
  </si>
  <si>
    <t>kaps o przedł uwaln</t>
  </si>
  <si>
    <t>ZADANIE NR 25</t>
  </si>
  <si>
    <t xml:space="preserve">Amidotrizoic acid 37 g jodu w 100 ml </t>
  </si>
  <si>
    <t>płyn</t>
  </si>
  <si>
    <t>flak</t>
  </si>
  <si>
    <t>ZADANIE NR 26</t>
  </si>
  <si>
    <t xml:space="preserve">Amikacin 1 g / 4 ml </t>
  </si>
  <si>
    <t xml:space="preserve">Amikacin 0,5 g / 2 ml </t>
  </si>
  <si>
    <t>ZADANIE NR 27</t>
  </si>
  <si>
    <t xml:space="preserve">Amikacin 1 g / 100 ml </t>
  </si>
  <si>
    <t>ZADANIE NR 28</t>
  </si>
  <si>
    <t>Amikacin 0,3% 5ml</t>
  </si>
  <si>
    <t>krople do oczu</t>
  </si>
  <si>
    <t>ZADANIE NR 29</t>
  </si>
  <si>
    <t>Amilorid + Hydrochlorothiazid 5mg + 50mg</t>
  </si>
  <si>
    <t>Amilorid + Hydrochlorothiazid 2,5mg + 25mg</t>
  </si>
  <si>
    <t>ZADANIE NR 30</t>
  </si>
  <si>
    <t>Amiodarone 0,15 g / 3 ml</t>
  </si>
  <si>
    <t>ZADANIE NR 31</t>
  </si>
  <si>
    <t xml:space="preserve">Amiodarone 0,2 g </t>
  </si>
  <si>
    <t>ZADANIE NR 32</t>
  </si>
  <si>
    <t>Amlodipine 0,005 g</t>
  </si>
  <si>
    <t>Amlodipine 0,01 g</t>
  </si>
  <si>
    <t>ZADANIE NR 33</t>
  </si>
  <si>
    <t xml:space="preserve">Amoxicillin + clavulanic acid 625 mg </t>
  </si>
  <si>
    <t xml:space="preserve">Amoxicillin + clavulanic acid 1 g </t>
  </si>
  <si>
    <t>ZADANIE NR 34</t>
  </si>
  <si>
    <t xml:space="preserve">Amoxicillin + clavulanic acid 0,6 g </t>
  </si>
  <si>
    <t>ZADANIE NR 35</t>
  </si>
  <si>
    <t>Amoxicillin + clavulanic acid 1,2 g</t>
  </si>
  <si>
    <t>ZADANIE NR 36</t>
  </si>
  <si>
    <t xml:space="preserve">Amoxicillin 1 g </t>
  </si>
  <si>
    <t>ZADANIE NR 37</t>
  </si>
  <si>
    <t>Ampicillin + sulbactam 1,5 g</t>
  </si>
  <si>
    <t>ZADANIE NR 38</t>
  </si>
  <si>
    <t>Ampicillin 1g</t>
  </si>
  <si>
    <t>Ampicillin 2g</t>
  </si>
  <si>
    <t>ZADANIE NR 39</t>
  </si>
  <si>
    <t>Anidulafungin 0,1 g</t>
  </si>
  <si>
    <t>ZADANIE NR 40</t>
  </si>
  <si>
    <t xml:space="preserve">Antazoline 0,1 g / 2 ml </t>
  </si>
  <si>
    <t>ZADANIE NR 41</t>
  </si>
  <si>
    <t>Antytoksyna jadu żmij 500 j.a</t>
  </si>
  <si>
    <t>ZADANIE NR 42</t>
  </si>
  <si>
    <t>Aqua pro inj. 5 ml</t>
  </si>
  <si>
    <t xml:space="preserve">Aqua pro inj. 10 ml </t>
  </si>
  <si>
    <t>ZADANIE NR 43</t>
  </si>
  <si>
    <t xml:space="preserve">Atenolol 0,025 g </t>
  </si>
  <si>
    <t>Atenolol 0,05 g</t>
  </si>
  <si>
    <t>ZADANIE NR 44</t>
  </si>
  <si>
    <t xml:space="preserve">Atorvastatin 0,01 g </t>
  </si>
  <si>
    <t xml:space="preserve">Atorvastatin 0,02 g </t>
  </si>
  <si>
    <t xml:space="preserve">Atorvastatin 0,04 g </t>
  </si>
  <si>
    <t>ZADANIE NR 45</t>
  </si>
  <si>
    <t xml:space="preserve">Atropinum sulfuricum 0,5 mg / 1 ml </t>
  </si>
  <si>
    <t>Atropinum sulfuricum 0,001 g / 1 ml</t>
  </si>
  <si>
    <t>ZADANIE NR 46</t>
  </si>
  <si>
    <t>Azithromycin 0,5g</t>
  </si>
  <si>
    <t>ZADANIE NR 47</t>
  </si>
  <si>
    <t xml:space="preserve">Azithromycin 0,25 g </t>
  </si>
  <si>
    <t>Azithromycin 0,5 g</t>
  </si>
  <si>
    <t>ZADANIE NR 48</t>
  </si>
  <si>
    <t xml:space="preserve">Bacitracin + Neomycin x  20 g </t>
  </si>
  <si>
    <t>ZADANIE NR 49</t>
  </si>
  <si>
    <t>Bacitracin + Neomycin x  150 ml</t>
  </si>
  <si>
    <t>ZADANIE NR 50</t>
  </si>
  <si>
    <t>Baclofen 10mg</t>
  </si>
  <si>
    <t>ZADANIE NR 51</t>
  </si>
  <si>
    <t>Barium sulfate 200 g / 200 ml</t>
  </si>
  <si>
    <t>ZADANIE NR 52</t>
  </si>
  <si>
    <t>Benazepril 0,005 g</t>
  </si>
  <si>
    <t>Benazepril 0,01 g</t>
  </si>
  <si>
    <t>ZADANIE NR 53</t>
  </si>
  <si>
    <t xml:space="preserve">Benzyna apteczna x  100 ml </t>
  </si>
  <si>
    <t>ZADANIE NR 54</t>
  </si>
  <si>
    <t xml:space="preserve">Betahistine 0,008 g </t>
  </si>
  <si>
    <t xml:space="preserve">Betahistine 0,024 g </t>
  </si>
  <si>
    <t>ZADANIE NR 55</t>
  </si>
  <si>
    <t>Betamethasone disodium phosphate 0,004 g / 1 ml</t>
  </si>
  <si>
    <t>ZADANIE NR 56</t>
  </si>
  <si>
    <t>Betaxolol 0,02 g</t>
  </si>
  <si>
    <t>ZADANIE NR 57</t>
  </si>
  <si>
    <t>Bisacodyl 0,005 g</t>
  </si>
  <si>
    <t>ZADANIE NR 58</t>
  </si>
  <si>
    <t>Bisacodyl 0,01 g</t>
  </si>
  <si>
    <t>czop</t>
  </si>
  <si>
    <t>ZADANIE NR 59</t>
  </si>
  <si>
    <t>Bismuth, Boric acid, balsam peruwiański, rezorcyna tlenek cynku - preparat złożony stosowany m.in. w stanach zapalnych błony śluzowej odbytu</t>
  </si>
  <si>
    <t>ZADANIE NR 60</t>
  </si>
  <si>
    <t>Bisoprolol 0,00125 g</t>
  </si>
  <si>
    <t>ZADANIE NR 61</t>
  </si>
  <si>
    <t>Bisoprolol 0,00375 g</t>
  </si>
  <si>
    <t>ZADANIE NR 62</t>
  </si>
  <si>
    <t>Bisoprolol 0,0025 g</t>
  </si>
  <si>
    <t>Bisoprolol 0,005 g</t>
  </si>
  <si>
    <t>Bisoprolol 0,01 g</t>
  </si>
  <si>
    <t>ZADANIE NR 63</t>
  </si>
  <si>
    <t>Bromhexine 0,008 g</t>
  </si>
  <si>
    <t>ZADANIE NR 64</t>
  </si>
  <si>
    <t>Budesonide 0,25 mg / ml  x 2 ml</t>
  </si>
  <si>
    <t>Budesonide 0,5 mg / ml x  2 ml</t>
  </si>
  <si>
    <t>ZADANIE NR 65</t>
  </si>
  <si>
    <t>Budesonide 0,4 g</t>
  </si>
  <si>
    <t>kaps do inhalacji</t>
  </si>
  <si>
    <t>ZADANIE NR 66</t>
  </si>
  <si>
    <t>Bupivacaine + epinephrine 0,5%  5 mg + 5 mcg / ml x 20 ml</t>
  </si>
  <si>
    <t>ZADANIE NR 67</t>
  </si>
  <si>
    <t>Bupivacaine 0,5% 0,02 g / 4 ml zapak. w sterylne  blistry</t>
  </si>
  <si>
    <t>ZADANIE NR 68</t>
  </si>
  <si>
    <t>Bupivacaine 0,5% 0,05 g / 10 ml z możliwością mieszaania w jednej strzykawce z opioidami</t>
  </si>
  <si>
    <t>ZADANIE NR 69</t>
  </si>
  <si>
    <t>Buprenorphine system transderm. 0,02 g = 0,035 mg / 1 h</t>
  </si>
  <si>
    <t>plaster</t>
  </si>
  <si>
    <t xml:space="preserve">Buprenorphine system transderm. 0,03 g = 0,0525 mg / 1 h </t>
  </si>
  <si>
    <t xml:space="preserve">Buprenorphine system transderm. 0,04 g = 0,070 mg / 1 h </t>
  </si>
  <si>
    <t>ZADANIE NR 70</t>
  </si>
  <si>
    <t>Calcium carbonate 0,5 g = 0,2 g Ca</t>
  </si>
  <si>
    <t>Calcium carbonate 1 g = 0,4 g Ca</t>
  </si>
  <si>
    <t>ZADANIE NR 71</t>
  </si>
  <si>
    <t>Calcium chloride 10%  1g / 10 ml = 0, 183 g Ca</t>
  </si>
  <si>
    <t>ZADANIE NR 72</t>
  </si>
  <si>
    <t>Calcium dobesilate 0,25 g</t>
  </si>
  <si>
    <t>ZADANIE NR 73</t>
  </si>
  <si>
    <t>Calcium lactogluconate 177 mg Ca ++</t>
  </si>
  <si>
    <t>tbl musujące</t>
  </si>
  <si>
    <t>ZADANIE NR 74</t>
  </si>
  <si>
    <t>Camphenum 15mg, Cyneolum 3mg, Alfa-Pinenum 24,8mg, Beta-Pinenum 6,2 mg</t>
  </si>
  <si>
    <t>ZADANIE NR 75</t>
  </si>
  <si>
    <t>Candesartan 0,008 g</t>
  </si>
  <si>
    <t>Candesartan 0,016 g</t>
  </si>
  <si>
    <t>ZADANIE NR 76</t>
  </si>
  <si>
    <t>Captopril 0,0125 g</t>
  </si>
  <si>
    <t>Captopril 0,025 g</t>
  </si>
  <si>
    <t>ZADANIE NR 77</t>
  </si>
  <si>
    <t>Carbamazepine 0,2 g</t>
  </si>
  <si>
    <t>ZADANIE NR 78</t>
  </si>
  <si>
    <t>Carbamazepine 0,3 g</t>
  </si>
  <si>
    <t>tbl o przedł uwal</t>
  </si>
  <si>
    <t>Carbamazepine 0,6 g</t>
  </si>
  <si>
    <t>ZADANIE NR 79</t>
  </si>
  <si>
    <t>Carbamazepine 0,4 g</t>
  </si>
  <si>
    <t>ZADANIE NR 80</t>
  </si>
  <si>
    <t>Carbo medicinalis 0,2 g</t>
  </si>
  <si>
    <t>ZADANIE NR 81</t>
  </si>
  <si>
    <t>Carvedilol 0,00625 g</t>
  </si>
  <si>
    <t>Carvedilol 0,0125 g</t>
  </si>
  <si>
    <t>Carvedilol 0,025 g</t>
  </si>
  <si>
    <t>ZADANIE NR 82</t>
  </si>
  <si>
    <t xml:space="preserve">Cefazolin 1g </t>
  </si>
  <si>
    <t>ZADANIE NR 83</t>
  </si>
  <si>
    <t xml:space="preserve">Cefepime 1 g </t>
  </si>
  <si>
    <t>fiol, butelka</t>
  </si>
  <si>
    <t>Cefepime 2 g</t>
  </si>
  <si>
    <t>ZADANIE NR 84</t>
  </si>
  <si>
    <t>Cefotaxime 1 g</t>
  </si>
  <si>
    <t>Cefotaxime 2 g</t>
  </si>
  <si>
    <t>ZADANIE NR 85</t>
  </si>
  <si>
    <t>Ceftazidime 1g</t>
  </si>
  <si>
    <t>Ceftazidime 2g</t>
  </si>
  <si>
    <t>ZADANIE NR 86</t>
  </si>
  <si>
    <t xml:space="preserve">Ceftriaxone 1 g </t>
  </si>
  <si>
    <t xml:space="preserve">Ceftriaxone 2 g </t>
  </si>
  <si>
    <t>ZADANIE NR 87</t>
  </si>
  <si>
    <t>Cefuroxime 0,5 g</t>
  </si>
  <si>
    <t>ZADANIE NR 88</t>
  </si>
  <si>
    <t xml:space="preserve">Cefuroxime 1,5 g </t>
  </si>
  <si>
    <t>ZADANIE NR 89</t>
  </si>
  <si>
    <t xml:space="preserve">Cetirizine  0,01 g </t>
  </si>
  <si>
    <t>ZADANIE NR 90</t>
  </si>
  <si>
    <t>Chlorhexidine  0,005 g (zamawiający dopuszcza dodatek witaminy C)</t>
  </si>
  <si>
    <t>tbl do ssania</t>
  </si>
  <si>
    <t>ZADANIE NR 91</t>
  </si>
  <si>
    <t>Chlorpromazine 0,025 g / 5 ml</t>
  </si>
  <si>
    <t>ZADANIE NR 92</t>
  </si>
  <si>
    <t>Chlorprotixene 0,015 g</t>
  </si>
  <si>
    <t>Chlorprotixene 0,05 g</t>
  </si>
  <si>
    <t>ZADANIE NR 93</t>
  </si>
  <si>
    <t xml:space="preserve">Cilazapril 0,001 g </t>
  </si>
  <si>
    <t xml:space="preserve">Cilazapril 0,5 mg </t>
  </si>
  <si>
    <t>ZADANIE NR 94</t>
  </si>
  <si>
    <t>Cinnarizine 0,025 g</t>
  </si>
  <si>
    <t xml:space="preserve">tbl </t>
  </si>
  <si>
    <t>ZADANIE NR 95</t>
  </si>
  <si>
    <t>Ciprofloxacin 0,5 g</t>
  </si>
  <si>
    <t>ZADANIE NR 96</t>
  </si>
  <si>
    <t xml:space="preserve">Ciprofloxacin 0,2 g / 100 ml </t>
  </si>
  <si>
    <t xml:space="preserve">flak </t>
  </si>
  <si>
    <t>Ciprofloxacin 0,4 g / 200 ml</t>
  </si>
  <si>
    <t>ZADANIE NR 97</t>
  </si>
  <si>
    <t>Ciprofloxacin 0,1 g</t>
  </si>
  <si>
    <t>fiol. lub amp.</t>
  </si>
  <si>
    <t>ZADANIE NR 98</t>
  </si>
  <si>
    <t>Cisatracurium 0,01 g / 5 ml</t>
  </si>
  <si>
    <t xml:space="preserve">Cisatracurium 0,005 g / 2,5 ml </t>
  </si>
  <si>
    <t>ZADANIE NR 99</t>
  </si>
  <si>
    <t>Citalopram 20mg</t>
  </si>
  <si>
    <t>ZADANIE NR 100</t>
  </si>
  <si>
    <t>Clarithromycin 0,5 g</t>
  </si>
  <si>
    <t>ZADANIE NR 101</t>
  </si>
  <si>
    <t>ZADANIE NR 102</t>
  </si>
  <si>
    <t>Clarithromycin 0,5 g uno</t>
  </si>
  <si>
    <t>tbl o zmod uwal</t>
  </si>
  <si>
    <t>ZADANIE NR 103</t>
  </si>
  <si>
    <t>Clemastine 0,001 g</t>
  </si>
  <si>
    <t>ZADANIE NR 104</t>
  </si>
  <si>
    <t>Clemastine 0,002 g / 2 ml</t>
  </si>
  <si>
    <t>ZADANIE NR 105</t>
  </si>
  <si>
    <t>Clindamycinum 0,3 g</t>
  </si>
  <si>
    <t>ZADANIE NR 106</t>
  </si>
  <si>
    <t xml:space="preserve">Clindamycinum 0,3 g / 2 ml </t>
  </si>
  <si>
    <t>Clindamycinum 0,6 g / 4 ml</t>
  </si>
  <si>
    <t>amp/fiol</t>
  </si>
  <si>
    <t>ZADANIE NR 107</t>
  </si>
  <si>
    <t>Clonazepam 1mg/1ml</t>
  </si>
  <si>
    <t>ZADANIE NR 108</t>
  </si>
  <si>
    <t>Clonazepam 0,5mg</t>
  </si>
  <si>
    <t>Clonazepam 2mg</t>
  </si>
  <si>
    <t>ZADANIE NR 109</t>
  </si>
  <si>
    <t>Clonidine 0,075 mg</t>
  </si>
  <si>
    <t>ZADANIE NR 110</t>
  </si>
  <si>
    <t>Clopidogrel  0,075 g</t>
  </si>
  <si>
    <t>ZADANIE NR 111</t>
  </si>
  <si>
    <t>Clostridiopeptidase (Collagenasum) 1,2 j / 1 g x 20 g</t>
  </si>
  <si>
    <t>ZADANIE NR 112</t>
  </si>
  <si>
    <t xml:space="preserve">Clotrimazole 0,1 g </t>
  </si>
  <si>
    <t>tbl dopoch</t>
  </si>
  <si>
    <t>ZADANIE NR 113</t>
  </si>
  <si>
    <t>Clotrimazole 1% x  20 g</t>
  </si>
  <si>
    <t>krem</t>
  </si>
  <si>
    <t>ZADANIE NR 114</t>
  </si>
  <si>
    <t>Cloxacillin 1 g</t>
  </si>
  <si>
    <t>ZADANIE NR 115</t>
  </si>
  <si>
    <t>Codeini phosphas + Sulfogaiacolum 315 mg</t>
  </si>
  <si>
    <t>ZADANIE NR 116</t>
  </si>
  <si>
    <t>Colchicine 0,5 mg</t>
  </si>
  <si>
    <t>ZADANIE NR 117</t>
  </si>
  <si>
    <t>Colistin 1 mln j.m.</t>
  </si>
  <si>
    <t>ZADANIE NR 118</t>
  </si>
  <si>
    <t>Crotamiton 10 % x  40 g</t>
  </si>
  <si>
    <t>ZADANIE NR 119</t>
  </si>
  <si>
    <t>Cyanocobalamine 1mg, Pyridoxinum 100mg, Thiaminum 100mg, Lidocaini hydrochloridum 20mg 2ml</t>
  </si>
  <si>
    <t>ZADANIE NR 120</t>
  </si>
  <si>
    <t xml:space="preserve">Czopki glicerolowe 2 g </t>
  </si>
  <si>
    <t>czopki</t>
  </si>
  <si>
    <t>ZADANIE NR 121</t>
  </si>
  <si>
    <t xml:space="preserve">Deltaparin  2500 j.m. </t>
  </si>
  <si>
    <t>amp - strz</t>
  </si>
  <si>
    <t>Deltaparin  5000 j.m.</t>
  </si>
  <si>
    <t xml:space="preserve">Deltaparin  7500 j.m. </t>
  </si>
  <si>
    <t>ZADANIE NR 122</t>
  </si>
  <si>
    <t>Delphini  consolidae tinctura 96 g / 100 g x 100 ml</t>
  </si>
  <si>
    <t>ZADANIE NR 123</t>
  </si>
  <si>
    <t>Denotivir 30mg/1g opakowanie 3g</t>
  </si>
  <si>
    <t>ZADANIE NR 124</t>
  </si>
  <si>
    <t>Desflurane 240ml</t>
  </si>
  <si>
    <t>ZADANIE NR 125</t>
  </si>
  <si>
    <t xml:space="preserve">Dexamethasone 0,001 g </t>
  </si>
  <si>
    <t>ZADANIE NR 126</t>
  </si>
  <si>
    <t xml:space="preserve">Dexamethasone sodium phosphate 0,004 g / 1 ml </t>
  </si>
  <si>
    <t xml:space="preserve">Dexamethasone sodium phosphate 0,008 g / 2 ml </t>
  </si>
  <si>
    <t>ZADANIE NR 127</t>
  </si>
  <si>
    <t>Dextran 40000 10% / 250 ml</t>
  </si>
  <si>
    <t>ZADANIE NR 128</t>
  </si>
  <si>
    <t>Dextromethorphan + Dexpanthenolum 15 mg + 50 mg / 5 ml x 100 ml</t>
  </si>
  <si>
    <t>ZADANIE NR 129</t>
  </si>
  <si>
    <t xml:space="preserve">Diazepam 0,002 g </t>
  </si>
  <si>
    <t xml:space="preserve">Diazepam 0,005 g </t>
  </si>
  <si>
    <t>ZADANIE NR 130</t>
  </si>
  <si>
    <t>Diazepam 0,01 g / 2 ml</t>
  </si>
  <si>
    <t>ZADANIE NR 131</t>
  </si>
  <si>
    <t>Diclofenac 0,05 g</t>
  </si>
  <si>
    <t>ZADANIE NR 132</t>
  </si>
  <si>
    <t>ZADANIE NR 133</t>
  </si>
  <si>
    <t xml:space="preserve">Diclofenac 0,075 g / 3 ml </t>
  </si>
  <si>
    <t>ZADANIE NR 134</t>
  </si>
  <si>
    <t>Diclofenac 0,1 g</t>
  </si>
  <si>
    <t>tbl powl o przedł uwal</t>
  </si>
  <si>
    <t>ZADANIE NR 135</t>
  </si>
  <si>
    <t>Digoxin 0,1 mg</t>
  </si>
  <si>
    <t>Digoxin 0,25 mg</t>
  </si>
  <si>
    <t>ZADANIE NR 136</t>
  </si>
  <si>
    <t xml:space="preserve">Digoxin 0,5 mg / 2 ml </t>
  </si>
  <si>
    <t>ZADANIE NR 137</t>
  </si>
  <si>
    <t>Diltiazem 0,06 g</t>
  </si>
  <si>
    <t>Diltiazem 0,09 g</t>
  </si>
  <si>
    <t>Diltiazem 0,12 g</t>
  </si>
  <si>
    <t>Diltiazem 0,24 g</t>
  </si>
  <si>
    <t>ZADANIE NR 138</t>
  </si>
  <si>
    <t>Dimeticone 0,05 g</t>
  </si>
  <si>
    <t>ZADANIE NR 139</t>
  </si>
  <si>
    <t>Dimeticone 98 % =  0,02 g w 1 kropli x  5 g</t>
  </si>
  <si>
    <t>krople</t>
  </si>
  <si>
    <t>ZADANIE NR 140</t>
  </si>
  <si>
    <t>Diosmin 0,5 g</t>
  </si>
  <si>
    <t>ZADANIE NR 141</t>
  </si>
  <si>
    <t xml:space="preserve">Distigmine bromide  5 mg </t>
  </si>
  <si>
    <t>ZADANIE NR 142</t>
  </si>
  <si>
    <t xml:space="preserve">Dobutamine 0,25 g </t>
  </si>
  <si>
    <t>ZADANIE NR 143</t>
  </si>
  <si>
    <t>Donepezil 5mg</t>
  </si>
  <si>
    <t>tabl.</t>
  </si>
  <si>
    <t>ZADANIE NR 144</t>
  </si>
  <si>
    <t xml:space="preserve">Dopamine 4 %   0,2 g /  5 ml </t>
  </si>
  <si>
    <t>ZADANIE NR 145</t>
  </si>
  <si>
    <t>Doxazosin 0,002 g</t>
  </si>
  <si>
    <t xml:space="preserve">Doxazosin 0,004 g </t>
  </si>
  <si>
    <t>ZADANIE NR 146</t>
  </si>
  <si>
    <t>tbl o mod uwaln</t>
  </si>
  <si>
    <t>ZADANIE NR 147</t>
  </si>
  <si>
    <t>Doxepin 0,01 g</t>
  </si>
  <si>
    <t>Doxepin 0,025 g</t>
  </si>
  <si>
    <t>ZADANIE NR 148</t>
  </si>
  <si>
    <t xml:space="preserve">Doxycycline 0,1 g </t>
  </si>
  <si>
    <t>ZADANIE NR 149</t>
  </si>
  <si>
    <t>Doxycycline 0,1 g / 5 ml</t>
  </si>
  <si>
    <t>ZADANIE NR 150</t>
  </si>
  <si>
    <t xml:space="preserve">Drotaverine 0,04 g </t>
  </si>
  <si>
    <t>ZADANIE NR 151</t>
  </si>
  <si>
    <t>Drotaverine 0,08 g</t>
  </si>
  <si>
    <t>ZADANIE NR 152</t>
  </si>
  <si>
    <t>Drotaverine 0,04 g / 2 ml</t>
  </si>
  <si>
    <t>ZADANIE NR 153</t>
  </si>
  <si>
    <t>Enalapril 0,005 g</t>
  </si>
  <si>
    <t>Enalapril 0,01 g</t>
  </si>
  <si>
    <t>Enalapril 0,02 g</t>
  </si>
  <si>
    <t>ZADANIE NR 154</t>
  </si>
  <si>
    <t xml:space="preserve">Enoxaparin 0,02 g </t>
  </si>
  <si>
    <t xml:space="preserve">Enoxaparin 0,04 g </t>
  </si>
  <si>
    <t xml:space="preserve">Enoxaparin 0,06 g </t>
  </si>
  <si>
    <t xml:space="preserve">Enoxaparin 0,08 g </t>
  </si>
  <si>
    <t>ZADANIE NR 155</t>
  </si>
  <si>
    <t>Enoxaparin 0,3 g + komplet 10 strzykawek i 1 spike</t>
  </si>
  <si>
    <t>fiol.</t>
  </si>
  <si>
    <t>ZADANIE NR 156</t>
  </si>
  <si>
    <t>Ephedrine 0,025 g / 1 ml</t>
  </si>
  <si>
    <t>ZADANIE NR 157</t>
  </si>
  <si>
    <t>Epinephrine  0,1%  0,001 g / 1 ml</t>
  </si>
  <si>
    <t>ZADANIE NR 158</t>
  </si>
  <si>
    <t>Eplerenone 0,025 g</t>
  </si>
  <si>
    <t>Eplerenone 0,05 g</t>
  </si>
  <si>
    <t>ZADANIE NR 159</t>
  </si>
  <si>
    <t>Erdosteine  0,3 g</t>
  </si>
  <si>
    <t xml:space="preserve">kaps </t>
  </si>
  <si>
    <t>ZADANIE NR 160</t>
  </si>
  <si>
    <t xml:space="preserve">Erythromycin lactobionate 0,3 g </t>
  </si>
  <si>
    <t>ZADANIE NR 161</t>
  </si>
  <si>
    <t>Escitalopram 10mg</t>
  </si>
  <si>
    <t>ZADANIE NR 162</t>
  </si>
  <si>
    <t>Esomeprazole  0,04 g</t>
  </si>
  <si>
    <t>ZADANIE NR 163</t>
  </si>
  <si>
    <t>Estazolam 0,002 g</t>
  </si>
  <si>
    <t>ZADANIE NR 164</t>
  </si>
  <si>
    <t>Etamsylate 0,25 g</t>
  </si>
  <si>
    <t>ZADANIE NR 165</t>
  </si>
  <si>
    <t xml:space="preserve">Etamsylate 12,5%  0,25 g / 2 ml </t>
  </si>
  <si>
    <t>ZADANIE NR 166</t>
  </si>
  <si>
    <t>Ethambutol 0,25 g</t>
  </si>
  <si>
    <t>ZADANIE NR 167</t>
  </si>
  <si>
    <t>Etomidate 0,02 g / 10 ml</t>
  </si>
  <si>
    <t>ZADANIE NR 168</t>
  </si>
  <si>
    <t>Fenofibrate 0,1g</t>
  </si>
  <si>
    <t>ZADANIE NR 169</t>
  </si>
  <si>
    <t>Fenofibrate 0,16g</t>
  </si>
  <si>
    <t>ZADANIE NR 170</t>
  </si>
  <si>
    <t>Fenofibrate 267mg</t>
  </si>
  <si>
    <t>ZADANIE NR 171</t>
  </si>
  <si>
    <t>Fenoterol + Ipratropium  50 mcg + 20 mcg / 1 dawkę x 1poj 200 dawek</t>
  </si>
  <si>
    <t>ZADANIE NR 172</t>
  </si>
  <si>
    <t>Fenoterol + Ipratriopium  0,5 mg + 0,25 mg / 1 ml = 20 kropli x 20 ml</t>
  </si>
  <si>
    <t>ZADANIE NR 173</t>
  </si>
  <si>
    <t xml:space="preserve">Fentanyl 0,1mg / 2 ml </t>
  </si>
  <si>
    <t>ZADANIE NR 174</t>
  </si>
  <si>
    <t xml:space="preserve">Fentanyl syst. transderm. 0,1 mg / 1 h = 2,4 mg / 24 h </t>
  </si>
  <si>
    <t xml:space="preserve">Fentanyl syst. transderm. 0,05 mg / 1 h = 1,2 mg / 24 h </t>
  </si>
  <si>
    <t xml:space="preserve">Fentanyl syst. transderm. 0,025mg / 1 h = 0,6 mg / 24 h </t>
  </si>
  <si>
    <t>ZADANIE NR 175</t>
  </si>
  <si>
    <t xml:space="preserve">Ferric hydroxide dextrose complex 0,1 g / 2 ml </t>
  </si>
  <si>
    <t>ZADANIE NR 176</t>
  </si>
  <si>
    <t>Ferrous gluconate 0,2 g 23,2 mg Fe</t>
  </si>
  <si>
    <t>tbl draż</t>
  </si>
  <si>
    <t>ZADANIE NR 177</t>
  </si>
  <si>
    <t>Ferrous sulfate 105 mg Fe II+</t>
  </si>
  <si>
    <t>tbl o mod uwal</t>
  </si>
  <si>
    <t>ZADANIE NR 178</t>
  </si>
  <si>
    <t>Fexofenadine 0,12 g</t>
  </si>
  <si>
    <t>Fexofenadine 0,18 g</t>
  </si>
  <si>
    <t>ZADANIE NR 179</t>
  </si>
  <si>
    <t>Filgrastim 48 mln j.m.</t>
  </si>
  <si>
    <t>amp.-strz.</t>
  </si>
  <si>
    <t>ZADANIE NR 180</t>
  </si>
  <si>
    <t>Finasteride 0,005 g</t>
  </si>
  <si>
    <t>ZADANIE NR 181</t>
  </si>
  <si>
    <t>Fioletu gencjanowego roztwór spirytusowy 1% 20g</t>
  </si>
  <si>
    <t>Fioletu gencjanowego roztwór wodny 1% 20g</t>
  </si>
  <si>
    <t>ZADANIE NR 182</t>
  </si>
  <si>
    <t xml:space="preserve">Fluconazole 0,2 g / 100 ml </t>
  </si>
  <si>
    <t>but/flak</t>
  </si>
  <si>
    <t>ZADANIE NR 183</t>
  </si>
  <si>
    <t xml:space="preserve">Fluconazole  0,05 g </t>
  </si>
  <si>
    <t>ZADANIE NR 184</t>
  </si>
  <si>
    <t>Fluconazole 0,2 g</t>
  </si>
  <si>
    <t>ZADANIE NR 185</t>
  </si>
  <si>
    <t>Fludrocortison + Gramicidin + Neomycin  zawwiesina do oczu i uszu x 5 ml</t>
  </si>
  <si>
    <t>zawiesina</t>
  </si>
  <si>
    <t>ZADANIE NR 186</t>
  </si>
  <si>
    <t xml:space="preserve">Flumazenil 0,5 mg / 5 ml   </t>
  </si>
  <si>
    <t>ZADANIE NR 187</t>
  </si>
  <si>
    <t>Fluoxetine 20mg</t>
  </si>
  <si>
    <t>ZADANIE NR 188</t>
  </si>
  <si>
    <t>Flutamid 250mg</t>
  </si>
  <si>
    <t>ZADANIE NR 189</t>
  </si>
  <si>
    <t>Folic acid 0,015 g</t>
  </si>
  <si>
    <t>ZADANIE NR 190</t>
  </si>
  <si>
    <t xml:space="preserve">Furazidin 0,05 g </t>
  </si>
  <si>
    <t>ZADANIE NR 191</t>
  </si>
  <si>
    <t xml:space="preserve">Furosemide 0,02 g / 2 ml </t>
  </si>
  <si>
    <t>ZADANIE NR 192</t>
  </si>
  <si>
    <t xml:space="preserve">Furosemide 0,04 g </t>
  </si>
  <si>
    <t>ZADANIE NR 193</t>
  </si>
  <si>
    <t>Gabapentin 100mg</t>
  </si>
  <si>
    <t>Gabapentin 300mg</t>
  </si>
  <si>
    <t>ZADANIE NR 194</t>
  </si>
  <si>
    <t>Galantamine 0,0025 g / 1 ml</t>
  </si>
  <si>
    <t>Galantamine 0,005 g / 1 ml</t>
  </si>
  <si>
    <t>ZADANIE NR 195</t>
  </si>
  <si>
    <t>Gargarin 30g</t>
  </si>
  <si>
    <t>op.</t>
  </si>
  <si>
    <t>ZADANIE NR 196</t>
  </si>
  <si>
    <t xml:space="preserve">Gąbka kolagenowa z klejem fibrynowym 3 cm x 2,5cm </t>
  </si>
  <si>
    <t>gąbka</t>
  </si>
  <si>
    <t>Gąbka kolagenowa z klejem fibrynowym 4,8 cm x 4,8cm</t>
  </si>
  <si>
    <t>Gąbka kolagenowa z klejem fibrynowym 4,8 cm x 4,8cm zrolowany</t>
  </si>
  <si>
    <t>Gąbka kolagenowa z klejem fibrynowym 9,5 cm x 4,8 cm</t>
  </si>
  <si>
    <t>ZADANIE NR 197</t>
  </si>
  <si>
    <t>Gąbka żelatynowa średnica 3 cm x 8 cm anal</t>
  </si>
  <si>
    <t>Gąbka żelatynowa 8 cm x 5 cm x 1 cm</t>
  </si>
  <si>
    <t>ZADANIE NR 198</t>
  </si>
  <si>
    <t>Gentamicin  0,3% x 5 ml</t>
  </si>
  <si>
    <t>ZADANIE NR 199</t>
  </si>
  <si>
    <t xml:space="preserve">Gentamicin 0,08 g / 2 ml </t>
  </si>
  <si>
    <t>ZADANIE NR 200</t>
  </si>
  <si>
    <t>Gentamycin 0,13 g / 10 cm x 10 cm x 0,5 cm zarejestrowany jako lek we wskazaniach w leczeniu i zapobieganiu zakażeniom kości oraz tkanek miękkich.</t>
  </si>
  <si>
    <t>ZADANIE NR 201</t>
  </si>
  <si>
    <t>Gliclazide 0,03 g</t>
  </si>
  <si>
    <t>tabl</t>
  </si>
  <si>
    <t>ZADANIE NR 202</t>
  </si>
  <si>
    <t>Gliclazide 0,06 g</t>
  </si>
  <si>
    <t>ZADANIE NR 203</t>
  </si>
  <si>
    <t>Glimepiride 0,001 g</t>
  </si>
  <si>
    <t>Glimepiride 0,002 g</t>
  </si>
  <si>
    <t>Glimepiride 0,003 g</t>
  </si>
  <si>
    <t>Glimepiride 0,004 g</t>
  </si>
  <si>
    <t>ZADANIE NR 204</t>
  </si>
  <si>
    <t xml:space="preserve">Glucose 20 % 2g / 10 ml </t>
  </si>
  <si>
    <t>Glucose 40 % 4g / 10 ml</t>
  </si>
  <si>
    <t>ZADANIE NR 205</t>
  </si>
  <si>
    <t xml:space="preserve">Glyceryl trinitrate (nitroglicerin) 0,01 g / 10 ml </t>
  </si>
  <si>
    <t>ZADANIE NR 206</t>
  </si>
  <si>
    <t>Glyceryl trinitrate (nitroglicerin) 0,4 mg w dawce x 200 dawek</t>
  </si>
  <si>
    <t>ZADANIE NR 207</t>
  </si>
  <si>
    <t>Glyceryl trinitrate (nitroglicerin) 6,5mg</t>
  </si>
  <si>
    <t>ZADANIE NR 208</t>
  </si>
  <si>
    <t xml:space="preserve">Haloperidol 0,001 g </t>
  </si>
  <si>
    <t xml:space="preserve">Haloperidol 0,005 g </t>
  </si>
  <si>
    <t>ZADANIE NR 209</t>
  </si>
  <si>
    <t xml:space="preserve">Haloperidol 0,005 g / 1 ml </t>
  </si>
  <si>
    <t>ZADANIE NR 210</t>
  </si>
  <si>
    <t>Haloperidol 0,2 % 2 mg / 1 ml 10 ml</t>
  </si>
  <si>
    <t>ZADANIE NR 211</t>
  </si>
  <si>
    <t xml:space="preserve">Heparin 25.000 j.m. / 5 ml </t>
  </si>
  <si>
    <t>ZADANIE NR 212</t>
  </si>
  <si>
    <t>Heparin 300 j.m. / 1 g x 20 g</t>
  </si>
  <si>
    <t>ZADANIE NR 213</t>
  </si>
  <si>
    <t>Hydrochlorothiazide 0,0125 g</t>
  </si>
  <si>
    <t>Hydrochlorothiazide 0,025 g</t>
  </si>
  <si>
    <t>ZADANIE NR 214</t>
  </si>
  <si>
    <t>Hydrocortisone  0,1 g  + rozp.</t>
  </si>
  <si>
    <t>ZADANIE NR 215</t>
  </si>
  <si>
    <t>Hydrocortisone 0,02 g</t>
  </si>
  <si>
    <t>ZADANIE NR 216</t>
  </si>
  <si>
    <t>Hydrocortisone acetas 1 % x 15 g</t>
  </si>
  <si>
    <t>ZADANIE NR 217</t>
  </si>
  <si>
    <t>Hydrocortisone+ Natamycin+Neomycin krem x 15 g</t>
  </si>
  <si>
    <t>Hydrocortisone+ Natamycin+Neomycin maść x 15 g</t>
  </si>
  <si>
    <t>ZADANIE NR 218</t>
  </si>
  <si>
    <t>Hydroxyzine 0,01 g</t>
  </si>
  <si>
    <t>Hydroxyzine 0,025 g</t>
  </si>
  <si>
    <t>ZADANIE NR 219</t>
  </si>
  <si>
    <t xml:space="preserve">Hydroxyzine 0,1 g / 2 ml  </t>
  </si>
  <si>
    <t>ZADANIE NR 220</t>
  </si>
  <si>
    <t>Hymecromone 0,2g</t>
  </si>
  <si>
    <t>ZADANIE NR 221</t>
  </si>
  <si>
    <t xml:space="preserve">Hyoscine 0,02 g / 1 ml </t>
  </si>
  <si>
    <t>ZADANIE NR 222</t>
  </si>
  <si>
    <t>Ibuprofen 0,2 g</t>
  </si>
  <si>
    <t>ZADANIE NR 223</t>
  </si>
  <si>
    <t>Imipenem + Cilastatin inj. 0,5 g + 0,5 g</t>
  </si>
  <si>
    <t>ZADANIE NR 224</t>
  </si>
  <si>
    <t>Immunoglobulina ludzka niespecyficzna 6 g lub inna gramatura z przeliczeniem opakowań</t>
  </si>
  <si>
    <t>fiol/flak</t>
  </si>
  <si>
    <t>ZADANIE NR 225</t>
  </si>
  <si>
    <t xml:space="preserve">Indapamide 0,0015 g </t>
  </si>
  <si>
    <t>ZADANIE NR 226</t>
  </si>
  <si>
    <t>Indapamide 0,0025 g</t>
  </si>
  <si>
    <t>ZADANIE NR 227</t>
  </si>
  <si>
    <t xml:space="preserve">Indometacin 0,075 g </t>
  </si>
  <si>
    <t>ZADANIE NR 228</t>
  </si>
  <si>
    <t xml:space="preserve">Inosine pranobex 0,5 g </t>
  </si>
  <si>
    <t>ZADANIE NR 229</t>
  </si>
  <si>
    <t>Iodixanol niejonowy, dimeryczny sześciojodowy rozpuszczalny w wodzie, izotoniczny roztwór   270 mg jodu / ml x 100 ml</t>
  </si>
  <si>
    <t>ZADANIE NR 230</t>
  </si>
  <si>
    <t xml:space="preserve">Iopromide 15 g jodu / 50 ml </t>
  </si>
  <si>
    <t>Iopromide 18,5 g jodu / 50 ml</t>
  </si>
  <si>
    <t>Iopromide 37 g jodu / 100 ml</t>
  </si>
  <si>
    <t>ZADANIE NR 231</t>
  </si>
  <si>
    <t>Ipratropium bromide 0,02mg/dawkę x200 dawek</t>
  </si>
  <si>
    <t>ZADANIE NR 232</t>
  </si>
  <si>
    <t>Ipratropium bromide 0,25 mg / 1 ml = 20 kropli  x 20 ml</t>
  </si>
  <si>
    <t>ZADANIE NR 233</t>
  </si>
  <si>
    <t>Isoflurane x 250 ml</t>
  </si>
  <si>
    <t xml:space="preserve">płyn </t>
  </si>
  <si>
    <t>ZADANIE NR 234</t>
  </si>
  <si>
    <t>Isoniazid 100mg</t>
  </si>
  <si>
    <t>ZADANIE NR 235</t>
  </si>
  <si>
    <t>Isosorbide dinitrate 0,01 g</t>
  </si>
  <si>
    <t>ZADANIE NR 236</t>
  </si>
  <si>
    <t>Isosorbide mononitrate 0,01 g</t>
  </si>
  <si>
    <t>Isosorbide mononitrate 0,05 g</t>
  </si>
  <si>
    <t>Isosorbide mononitrate 0,075 g</t>
  </si>
  <si>
    <t>ZADANIE NR 237</t>
  </si>
  <si>
    <t>Isosorbide mononitrate 0,02 g</t>
  </si>
  <si>
    <t>Isosorbide mononitrate 0,06 g</t>
  </si>
  <si>
    <t xml:space="preserve">Isosorbide mononitrate 0,1 g </t>
  </si>
  <si>
    <t>ZADANIE NR 238</t>
  </si>
  <si>
    <t xml:space="preserve">Itraconazole  0,1 g </t>
  </si>
  <si>
    <t>ZADANIE NR 239</t>
  </si>
  <si>
    <t xml:space="preserve">Kalium Canrenoate 0,2 g / 10 ml </t>
  </si>
  <si>
    <t>ZADANIE NR 240</t>
  </si>
  <si>
    <t xml:space="preserve">Kalium chloratum 15% x  20 ml </t>
  </si>
  <si>
    <t>amp, fiol</t>
  </si>
  <si>
    <t>ZADANIE NR 241</t>
  </si>
  <si>
    <t>Kalium chloride 0,6 g = 0,315 g potasu</t>
  </si>
  <si>
    <t>ZADANIE NR 242</t>
  </si>
  <si>
    <t xml:space="preserve">Kalium chloride 0,75 g = 0,391 g potasu </t>
  </si>
  <si>
    <t>ZADANIE NR 243</t>
  </si>
  <si>
    <t xml:space="preserve">Kalium citras + Kalium hydrocarbonas bezcukrowy 3 g </t>
  </si>
  <si>
    <t>sasz</t>
  </si>
  <si>
    <t>ZADANIE NR 244</t>
  </si>
  <si>
    <t>Kalium + Magnesium 54 mg K + 17 mg Mg</t>
  </si>
  <si>
    <t>ZADANIE NR 245</t>
  </si>
  <si>
    <t>Ketamine 200mg/20ml</t>
  </si>
  <si>
    <t>ZADANIE NR 246</t>
  </si>
  <si>
    <t xml:space="preserve">Ketokonazole  0,2 g </t>
  </si>
  <si>
    <t>ZADANIE NR 247</t>
  </si>
  <si>
    <t>Ketoprofen 0,05 g</t>
  </si>
  <si>
    <t>ZADANIE NR 248</t>
  </si>
  <si>
    <t xml:space="preserve">Ketoprofen 0,1 g </t>
  </si>
  <si>
    <t>tbl powl/ kaps</t>
  </si>
  <si>
    <t>ZADANIE NR 249</t>
  </si>
  <si>
    <t>Ketoprofen 0,1 g / 2 ml zarejestrowane podanie dożylne i domięśniowe</t>
  </si>
  <si>
    <t>ZADANIE NR 250</t>
  </si>
  <si>
    <t>Ketoprofen 2,5 % x 50 g</t>
  </si>
  <si>
    <t>ZADANIE NR 251</t>
  </si>
  <si>
    <t xml:space="preserve">Ketotifen 0,001 g </t>
  </si>
  <si>
    <t>ZADANIE NR 252</t>
  </si>
  <si>
    <t>Lacidipine 0,002 g</t>
  </si>
  <si>
    <t>Lacidipine 0,004 g</t>
  </si>
  <si>
    <t>ZADANIE NR 253</t>
  </si>
  <si>
    <t>Lactobacillus rhamnosus 2 mld CFU lub równoważny probiotyk w zakresie ilości szczepów i wskazań</t>
  </si>
  <si>
    <t>ZADANIE NR 254</t>
  </si>
  <si>
    <t>Lactulose 7,5 g / 15 ml x 150 ml</t>
  </si>
  <si>
    <t>syrop</t>
  </si>
  <si>
    <t>ZADANIE NR 255</t>
  </si>
  <si>
    <t>Lercanidipine 0,01 g</t>
  </si>
  <si>
    <t>Lercanidipine 0,02 g</t>
  </si>
  <si>
    <t>ZADANIE NR 256</t>
  </si>
  <si>
    <t>Levodopa + Benserazid 50 mg + 12,5 mg</t>
  </si>
  <si>
    <t xml:space="preserve">Levodopa + Benserazid 100 mg + 25 mg </t>
  </si>
  <si>
    <t>Levodopa + Benserazid HBS 100 mg + 25 mg</t>
  </si>
  <si>
    <t>ZADANIE NR 257</t>
  </si>
  <si>
    <t xml:space="preserve">Levofloxacin  0,5 g / 100 ml </t>
  </si>
  <si>
    <t>butelka, fiolka</t>
  </si>
  <si>
    <t>ZADANIE NR 258</t>
  </si>
  <si>
    <t>Levofloxacin 0,5 g</t>
  </si>
  <si>
    <t>ZADANIE NR 259</t>
  </si>
  <si>
    <t xml:space="preserve">Levomepromazine 0,025 g </t>
  </si>
  <si>
    <t>ZADANIE NR 260</t>
  </si>
  <si>
    <t>Levothyroxine 0,025 mg</t>
  </si>
  <si>
    <t>Levothyroxine 0,05 mg</t>
  </si>
  <si>
    <t xml:space="preserve">Levothyroxine 0,075 mg </t>
  </si>
  <si>
    <t>Levothyroxine 0,1 mg</t>
  </si>
  <si>
    <t>Levothyroxine 0,125 mg</t>
  </si>
  <si>
    <t xml:space="preserve">Levothyroxine 0,15 mg </t>
  </si>
  <si>
    <t>ZADANIE NR 261</t>
  </si>
  <si>
    <t xml:space="preserve">Lidocaine 2%  0,2 g / 10 ml </t>
  </si>
  <si>
    <t>ZADANIE NR 262</t>
  </si>
  <si>
    <t xml:space="preserve">Lidocaine 1%  0,02g / 2 ml </t>
  </si>
  <si>
    <t>Lidocaine 2%  0,04g / 2 ml</t>
  </si>
  <si>
    <t>ZADANIE NR 263</t>
  </si>
  <si>
    <t>Lidocaine 1%  0,2g / 20 ml</t>
  </si>
  <si>
    <t>Lidocaine 2%  0,4g / 20 ml</t>
  </si>
  <si>
    <t>ZADANIE NR 264</t>
  </si>
  <si>
    <t>Lidocaine 2%  1 g / 50 ml</t>
  </si>
  <si>
    <t>ZADANIE NR 265</t>
  </si>
  <si>
    <t>Lidocaine 10 %  38 g  =  650 dawek</t>
  </si>
  <si>
    <t>ZADANIE NR 266</t>
  </si>
  <si>
    <t>Lidocaine 2% typ A 0,02 g / 1 g x 30 g</t>
  </si>
  <si>
    <t>Lidocaine 2% typ U 0,02 g / 1 g x 30 g</t>
  </si>
  <si>
    <t>ZADANIE NR 267</t>
  </si>
  <si>
    <t xml:space="preserve">Lidocaine + Chlorhexidine 2 + 0,25 g / 100g x 5 ml pakowany sterylnie </t>
  </si>
  <si>
    <t>żel/ amp-strz</t>
  </si>
  <si>
    <t>ZADANIE NR 268</t>
  </si>
  <si>
    <t>Linezolid 600mg</t>
  </si>
  <si>
    <t>ZADANIE NR 269</t>
  </si>
  <si>
    <t>Linezolid inj. 0,6 g / 300 ml</t>
  </si>
  <si>
    <t>worek</t>
  </si>
  <si>
    <t>ZADANIE NR 270</t>
  </si>
  <si>
    <t xml:space="preserve">Lisinopril 0,005 g </t>
  </si>
  <si>
    <t>Lisinopril 0,01 g</t>
  </si>
  <si>
    <t>Lisinopril 0,02 g</t>
  </si>
  <si>
    <t>ZADANIE NR 271</t>
  </si>
  <si>
    <t>Loperamide 0,002 g</t>
  </si>
  <si>
    <t>ZADANIE NR 272</t>
  </si>
  <si>
    <t>Loratadine 0,01 g</t>
  </si>
  <si>
    <t>ZADANIE NR 273</t>
  </si>
  <si>
    <t>Losartan 0,05 g</t>
  </si>
  <si>
    <t>ZADANIE NR 274</t>
  </si>
  <si>
    <t>Losartan + Hydrochlorothiazide 0,05 g + 0,0125 g</t>
  </si>
  <si>
    <t>ZADANIE NR 275</t>
  </si>
  <si>
    <t xml:space="preserve">Macrogol x 64 g </t>
  </si>
  <si>
    <t>prosz do sporz zaw</t>
  </si>
  <si>
    <t>ZADANIE NR 276</t>
  </si>
  <si>
    <t>Magnesium, dopuszczalny jest dodatek witaminy B6</t>
  </si>
  <si>
    <t>ZADANIE NR 277</t>
  </si>
  <si>
    <t>Magnesium sulfate 20%  2 g / 10 ml</t>
  </si>
  <si>
    <t>ZADANIE NR 278</t>
  </si>
  <si>
    <t>Mannitol 15% x 100 ml</t>
  </si>
  <si>
    <t>ZADANIE NR 279</t>
  </si>
  <si>
    <t>Mebeverini hydrochloridum 0,2 g</t>
  </si>
  <si>
    <t>kaps mod</t>
  </si>
  <si>
    <t>ZADANIE NR 280</t>
  </si>
  <si>
    <t>Megestrol 0,04 g / 1 ml x 240 ml</t>
  </si>
  <si>
    <t>ZADANIE NR 281</t>
  </si>
  <si>
    <t>Meropenem 0,5 g</t>
  </si>
  <si>
    <t>Meropenem 1 g</t>
  </si>
  <si>
    <t>ZADANIE NR 282</t>
  </si>
  <si>
    <t>Mesalazine 0,25 g</t>
  </si>
  <si>
    <t>Mesalazine 0,5 g</t>
  </si>
  <si>
    <t>ZADANIE NR 283</t>
  </si>
  <si>
    <t xml:space="preserve">Mesalazine 0,25 g </t>
  </si>
  <si>
    <t>ZADANIE NR 284</t>
  </si>
  <si>
    <t xml:space="preserve">Metamizole 0,5 g </t>
  </si>
  <si>
    <t>ZADANIE NR 285</t>
  </si>
  <si>
    <t>Metamizole 1 g / 2 ml</t>
  </si>
  <si>
    <t>Metamizole 2,5 g / 5 ml</t>
  </si>
  <si>
    <t>ZADANIE NR 286</t>
  </si>
  <si>
    <t>Metformin 0,5 g</t>
  </si>
  <si>
    <t>Metformin 0,85 g</t>
  </si>
  <si>
    <t>Metformin 1 g</t>
  </si>
  <si>
    <t>ZADANIE NR 287</t>
  </si>
  <si>
    <t xml:space="preserve">Metformin 0,5 g </t>
  </si>
  <si>
    <t xml:space="preserve">Metformin 0,75 g </t>
  </si>
  <si>
    <t>ZADANIE NR 288</t>
  </si>
  <si>
    <t>Methyldopa 250mg</t>
  </si>
  <si>
    <t>ZADANIE NR 289</t>
  </si>
  <si>
    <t>Methylprednisolone 0,004 g</t>
  </si>
  <si>
    <t>Methylprednisolone 0,016 g</t>
  </si>
  <si>
    <t>ZADANIE NR 290</t>
  </si>
  <si>
    <t>Methylprednisolone acetas  0,04 g / 1 ml</t>
  </si>
  <si>
    <t>ZADANIE NR 291</t>
  </si>
  <si>
    <t xml:space="preserve">Methylprednisolone hemisuccinate 0,04 g </t>
  </si>
  <si>
    <t>fiol z rozpuszcz</t>
  </si>
  <si>
    <t>ZADANIE NR 292</t>
  </si>
  <si>
    <t xml:space="preserve">Methylprednisolone hemisuccinate 0,5 g </t>
  </si>
  <si>
    <t>fiolka</t>
  </si>
  <si>
    <t>ZADANIE NR 293</t>
  </si>
  <si>
    <t>Metildigoxin 0,1mg</t>
  </si>
  <si>
    <t>ZADANIE NR 294</t>
  </si>
  <si>
    <t xml:space="preserve">Metoclopramide 0,01 g </t>
  </si>
  <si>
    <t>ZADANIE NR 295</t>
  </si>
  <si>
    <t>Metoclopramide 0,5%  0,01 g / 2 ml</t>
  </si>
  <si>
    <t>ZADANIE NR 296</t>
  </si>
  <si>
    <t>Metoprololi succinas 0,02375 g bursztynianu = 0,025 g winianu</t>
  </si>
  <si>
    <t>Metoprololi succinas 0,0475 g bursztynianu = 0,05 g winianu</t>
  </si>
  <si>
    <t>Metoprololi succinas 0,095 g bursztynianu = 0,1 g winianu</t>
  </si>
  <si>
    <t>ZADANIE NR 297</t>
  </si>
  <si>
    <t>Metoprololi tartras 0,05 g</t>
  </si>
  <si>
    <t>ZADANIE NR 298</t>
  </si>
  <si>
    <t>Metoprololi  0,005 g / 5 ml</t>
  </si>
  <si>
    <t>ZADANIE NR 299</t>
  </si>
  <si>
    <t>Metronidazole 0,25 g</t>
  </si>
  <si>
    <t>ZADANIE NR 300</t>
  </si>
  <si>
    <t>Metronidazole 0,5 g / 100 ml z dwoma portami lub korkami</t>
  </si>
  <si>
    <t>ZADANIE NR 301</t>
  </si>
  <si>
    <t xml:space="preserve">Mianserin 0,01 g </t>
  </si>
  <si>
    <t xml:space="preserve">Mianserin 0,03 g </t>
  </si>
  <si>
    <t>ZADANIE NR 302</t>
  </si>
  <si>
    <t xml:space="preserve">Midazolam  0, 0075 g </t>
  </si>
  <si>
    <t>ZADANIE NR 303</t>
  </si>
  <si>
    <t xml:space="preserve">Midazolam 0,005 g / 1 ml </t>
  </si>
  <si>
    <t xml:space="preserve">Midazolam 0,005 g / 5 ml </t>
  </si>
  <si>
    <t xml:space="preserve">Midazolam 0,015 g / 3 ml </t>
  </si>
  <si>
    <t xml:space="preserve">Midazolam 0,05 g / 10 ml </t>
  </si>
  <si>
    <t>ZADANIE NR 304</t>
  </si>
  <si>
    <t>Molsidomina 0,002 g</t>
  </si>
  <si>
    <t>Molsidomina 0,004 g</t>
  </si>
  <si>
    <t>ZADANIE NR 305</t>
  </si>
  <si>
    <t>Montelukast 0,01 g</t>
  </si>
  <si>
    <t>ZADANIE NR 306</t>
  </si>
  <si>
    <t>Morphine 0,01 g</t>
  </si>
  <si>
    <t>tbl o przedł lub mod uwalnianiu</t>
  </si>
  <si>
    <t>Morphine 0,03 g</t>
  </si>
  <si>
    <t>Morphine 0,06 g</t>
  </si>
  <si>
    <t>ZADANIE NR 307</t>
  </si>
  <si>
    <t>Morphine 0,02 g</t>
  </si>
  <si>
    <t>ZADANIE NR 308</t>
  </si>
  <si>
    <t>Morphine sulfas 0,002 g / 2 ml Spinal</t>
  </si>
  <si>
    <t>Morphine sulfas 0,01 g / 1 ml</t>
  </si>
  <si>
    <t>ZADANIE NR 309</t>
  </si>
  <si>
    <t>Moxifloxacine</t>
  </si>
  <si>
    <t>ZADANIE NR 310</t>
  </si>
  <si>
    <t>Nadroparine 2850 j.m. / 0,3 ml</t>
  </si>
  <si>
    <t>Nadroparine 3800 j.m. / 0,4 ml</t>
  </si>
  <si>
    <t>Nadroparine 5700 j.m. / 0,6 ml</t>
  </si>
  <si>
    <t>Nadroparine 7600 j.m. / 0,8 ml</t>
  </si>
  <si>
    <t>ZADANIE NR 311</t>
  </si>
  <si>
    <t>Nadroparine 47500 j.m. / 5 ml</t>
  </si>
  <si>
    <t>Strzykawka + igła 1 ml 0,5 x 16 mm</t>
  </si>
  <si>
    <t>sprzęt medyczny</t>
  </si>
  <si>
    <t>ZADANIE NR 312</t>
  </si>
  <si>
    <t>Naloxone 0,4 mg / 1 ml</t>
  </si>
  <si>
    <t>ZADANIE NR 313</t>
  </si>
  <si>
    <t>Naproxene 250mg</t>
  </si>
  <si>
    <t>Naproxene 500mg</t>
  </si>
  <si>
    <t>ZADANIE NR 314</t>
  </si>
  <si>
    <t>Natrium bicarbonicum 8,4 % 1,68 g / 20 ml</t>
  </si>
  <si>
    <t>ZADANIE NR 315</t>
  </si>
  <si>
    <t>Natrium chloratum 0,9 % / 10 ml ampułki z portem bezigłowym typu Luer-lock</t>
  </si>
  <si>
    <t>ZADANIE NR 316</t>
  </si>
  <si>
    <t xml:space="preserve">Natrium chloratum 10 %  / 10 ml </t>
  </si>
  <si>
    <t>ZADANIE NR 317</t>
  </si>
  <si>
    <t xml:space="preserve">Nebivolol 0,005 g </t>
  </si>
  <si>
    <t>ZADANIE NR 318</t>
  </si>
  <si>
    <t>Neomycin 0,5% x 3 g</t>
  </si>
  <si>
    <t>maść oczna</t>
  </si>
  <si>
    <t>ZADANIE NR 319</t>
  </si>
  <si>
    <t>Neomycin 1,172 % x 32 g = 55 ml</t>
  </si>
  <si>
    <t>ZADANIE NR 320</t>
  </si>
  <si>
    <t>Neomycin sulfas + Dexamethason x 30 ml</t>
  </si>
  <si>
    <t>ZADANIE NR 321</t>
  </si>
  <si>
    <t>Neostigmine 0,5 mg / 1 ml</t>
  </si>
  <si>
    <t>ZADANIE NR 322</t>
  </si>
  <si>
    <t xml:space="preserve">Nicergoline 0,01 g </t>
  </si>
  <si>
    <t>ZADANIE NR 323</t>
  </si>
  <si>
    <t xml:space="preserve">Nifuroxazide 0,1 g </t>
  </si>
  <si>
    <t>ZADANIE NR 324</t>
  </si>
  <si>
    <t>Nitrazepam 0,005 g</t>
  </si>
  <si>
    <t>ZADANIE NR 325</t>
  </si>
  <si>
    <t xml:space="preserve">Nitrendypine 0,01 g </t>
  </si>
  <si>
    <t xml:space="preserve">Nitrendypine 0,02 g </t>
  </si>
  <si>
    <t>ZADANIE NR 326</t>
  </si>
  <si>
    <t xml:space="preserve">Norehinephrine 0,004 g / 4 ml </t>
  </si>
  <si>
    <t>ZADANIE NR 327</t>
  </si>
  <si>
    <t>Norfloxacin 0,4 g</t>
  </si>
  <si>
    <t>ZADANIE NR 328</t>
  </si>
  <si>
    <t>Nystatin 0,5 mln. j.m.</t>
  </si>
  <si>
    <t>tbl dojelit</t>
  </si>
  <si>
    <t>ZADANIE NR 329</t>
  </si>
  <si>
    <t>Nystatin 100000 j.m</t>
  </si>
  <si>
    <t>tbl dopochw</t>
  </si>
  <si>
    <t>ZADANIE NR 330</t>
  </si>
  <si>
    <t>Nystatin 2,4 mln.j.m. / 5 g = 100000 j.m. / 1 ml x 24 ml = 5 g</t>
  </si>
  <si>
    <t>gran do sporz zaw</t>
  </si>
  <si>
    <t>ZADANIE NR 331</t>
  </si>
  <si>
    <t>Ofloxacine 0,2 g</t>
  </si>
  <si>
    <t>ZADANIE NR 332</t>
  </si>
  <si>
    <t xml:space="preserve">Oksazepam 0,01 g </t>
  </si>
  <si>
    <t>ZADANIE NR 333</t>
  </si>
  <si>
    <t xml:space="preserve">Olanzapine 0,005 g </t>
  </si>
  <si>
    <t>Olanzapine 0,01 g</t>
  </si>
  <si>
    <t>ZADANIE NR 334</t>
  </si>
  <si>
    <t>Omalizumab 0,075 g / 0,5 ml</t>
  </si>
  <si>
    <t>Omalizumab 0,15 g / 1 ml</t>
  </si>
  <si>
    <t>ZADANIE NR 335</t>
  </si>
  <si>
    <t xml:space="preserve">Omeprazole 0,02 g </t>
  </si>
  <si>
    <t>ZADANIE NR 336</t>
  </si>
  <si>
    <t>Ondansetron 0,004 g / 2 ml</t>
  </si>
  <si>
    <t>ZADANIE NR 337</t>
  </si>
  <si>
    <t>Opipramol 0,05 g</t>
  </si>
  <si>
    <t>ZADANIE NR 338</t>
  </si>
  <si>
    <t xml:space="preserve">Ornithine 0,1 g </t>
  </si>
  <si>
    <t>ZADANIE NR 339</t>
  </si>
  <si>
    <t>Ornithine 5 g  / 10 ml</t>
  </si>
  <si>
    <t>ZADANIE NR 340</t>
  </si>
  <si>
    <t>Oseltamivir 0,075 g</t>
  </si>
  <si>
    <t>ZADANIE NR 341</t>
  </si>
  <si>
    <t>Oxycodone 0,01 g / 1 ml</t>
  </si>
  <si>
    <t>ZADANIE NR 342</t>
  </si>
  <si>
    <t>Oxytetracycline + Hydrocorisone 9,3 + 3,1 mg / 1 g x 55ml = 32,25 g</t>
  </si>
  <si>
    <t>ZADANIE NR 343</t>
  </si>
  <si>
    <t>Pancreatin 0,15 g</t>
  </si>
  <si>
    <t>Pancreatin 0,3 g</t>
  </si>
  <si>
    <t>ZADANIE NR 344</t>
  </si>
  <si>
    <t xml:space="preserve">Pantoprazole 0,02 g </t>
  </si>
  <si>
    <t>Pantoprazole 0,04 g</t>
  </si>
  <si>
    <t>ZADANIE NR 345</t>
  </si>
  <si>
    <t xml:space="preserve">Pantoprazole 0,04 g </t>
  </si>
  <si>
    <t>ZADANIE NR 346</t>
  </si>
  <si>
    <t xml:space="preserve">Papaverine 0,04 g / 2 ml </t>
  </si>
  <si>
    <t>ZADANIE NR 347</t>
  </si>
  <si>
    <t xml:space="preserve">Paracetamol 0,5 g </t>
  </si>
  <si>
    <t>ZADANIE NR 348</t>
  </si>
  <si>
    <t>Paracetamol 1 g / 100 ml</t>
  </si>
  <si>
    <t>ZADANIE NR 349</t>
  </si>
  <si>
    <t>Penicillinum crystallisatum 1 mln j.m.</t>
  </si>
  <si>
    <t>ZADANIE NR 350</t>
  </si>
  <si>
    <t xml:space="preserve">Pentoxifylline  0,4 g </t>
  </si>
  <si>
    <t xml:space="preserve">Pentoxifylline  0,6 g </t>
  </si>
  <si>
    <t>ZADANIE NR 351</t>
  </si>
  <si>
    <t>Pentoxifylline 0,1 g / 5 ml</t>
  </si>
  <si>
    <t>ZADANIE NR 352</t>
  </si>
  <si>
    <t xml:space="preserve">Perazine 0,025 g </t>
  </si>
  <si>
    <t xml:space="preserve">Perazine 0,1 g </t>
  </si>
  <si>
    <t>ZADANIE NR 353</t>
  </si>
  <si>
    <t>Perindopril 0,005 g</t>
  </si>
  <si>
    <t xml:space="preserve">Perindopril 0,01 g </t>
  </si>
  <si>
    <t>ZADANIE NR 354</t>
  </si>
  <si>
    <t xml:space="preserve">Pethidine 0,05 g / 1 ml </t>
  </si>
  <si>
    <t>ZADANIE NR 355</t>
  </si>
  <si>
    <t>Phenobarbital 100mg</t>
  </si>
  <si>
    <t>ZADANIE NR 356</t>
  </si>
  <si>
    <t>Phenylbutazone 0,25 g</t>
  </si>
  <si>
    <t>ZADANIE NR 357</t>
  </si>
  <si>
    <t>Phenylbutazone 5% x 30 g</t>
  </si>
  <si>
    <t>ZADANIE NR 358</t>
  </si>
  <si>
    <t xml:space="preserve">Phenytoin 0,25 g / 5 ml </t>
  </si>
  <si>
    <t>ZADANIE NR 359</t>
  </si>
  <si>
    <t>Phenytoin 100mg</t>
  </si>
  <si>
    <t>ZADANIE NR 360</t>
  </si>
  <si>
    <t xml:space="preserve">Phospholipids 0,3 g </t>
  </si>
  <si>
    <t>ZADANIE NR 361</t>
  </si>
  <si>
    <t xml:space="preserve">Phytomenadione 0,01 g / 1 ml </t>
  </si>
  <si>
    <t>ZADANIE NR 362</t>
  </si>
  <si>
    <t>Phytomenadione 10mg</t>
  </si>
  <si>
    <t>ZADANIE NR 363</t>
  </si>
  <si>
    <t>Piperacillin + Tazobactam 2 g + 0,25 g</t>
  </si>
  <si>
    <t>Piperacillin + Tazobactam 4 g + 0,5 g</t>
  </si>
  <si>
    <t>ZADANIE NR 364</t>
  </si>
  <si>
    <t>Piracetam 0,8 g</t>
  </si>
  <si>
    <t>Piracetam 1,2 g</t>
  </si>
  <si>
    <t>ZADANIE NR 365</t>
  </si>
  <si>
    <t xml:space="preserve">Piracetam 20 % 12 g / 60 ml </t>
  </si>
  <si>
    <t>ZADANIE NR 366</t>
  </si>
  <si>
    <t>Piracetam 20%  1 g / 5 ml</t>
  </si>
  <si>
    <t>ZADANIE NR 367</t>
  </si>
  <si>
    <t>Piracetam 20% 3 g / 15 ml</t>
  </si>
  <si>
    <t>ZADANIE NR 368</t>
  </si>
  <si>
    <t>Polystyrene sulfonate 99,934 % = 1,42 g sodu / 15 g x 454 g</t>
  </si>
  <si>
    <t>ZADANIE NR 369</t>
  </si>
  <si>
    <t>Prednisone 0,005 g</t>
  </si>
  <si>
    <t xml:space="preserve">Prednisone 0,02 g </t>
  </si>
  <si>
    <t>ZADANIE NR 370</t>
  </si>
  <si>
    <t>Pregabalin 75mg</t>
  </si>
  <si>
    <t>kaps.</t>
  </si>
  <si>
    <t>ZADANIE NR 371</t>
  </si>
  <si>
    <t>Preparat zawierający komplet witamin i mikroelementów</t>
  </si>
  <si>
    <t>ZADANIE NR 372</t>
  </si>
  <si>
    <t xml:space="preserve">Pridinol tabl.  0,005 g </t>
  </si>
  <si>
    <t>ZADANIE NR 373</t>
  </si>
  <si>
    <t>Promazine 0,025 g</t>
  </si>
  <si>
    <t>ZADANIE NR 374</t>
  </si>
  <si>
    <t>Promethazine 0,01 g</t>
  </si>
  <si>
    <t>Promethazine 0,025 g</t>
  </si>
  <si>
    <t xml:space="preserve"> </t>
  </si>
  <si>
    <t>ZADANIE NR 375</t>
  </si>
  <si>
    <t>Propafenone 0,15 g</t>
  </si>
  <si>
    <t>Propafenone 0,3 g</t>
  </si>
  <si>
    <t>ZADANIE NR 376</t>
  </si>
  <si>
    <t>Propofol HCT / LCT  0,2 g / 20 ml</t>
  </si>
  <si>
    <t>ZADANIE NR 377</t>
  </si>
  <si>
    <t>Propranolol 0,001 g / 1 ml</t>
  </si>
  <si>
    <t>ZADANIE NR 378</t>
  </si>
  <si>
    <t xml:space="preserve">Propranolol 0,01 g </t>
  </si>
  <si>
    <t>Propranolol 0,04 g</t>
  </si>
  <si>
    <t>ZADANIE NR 379</t>
  </si>
  <si>
    <t>Propylthiouracil 50mg</t>
  </si>
  <si>
    <t>ZADANIE NR 380</t>
  </si>
  <si>
    <t>Protamine sulfate 50mg/5ml</t>
  </si>
  <si>
    <t>ZADANIE NR 381</t>
  </si>
  <si>
    <t>Prothrombin human complex (czynniki II, VII, IX i X)</t>
  </si>
  <si>
    <t>ZADANIE NR 382</t>
  </si>
  <si>
    <t>Puder płynny z anestezyną x 140 g</t>
  </si>
  <si>
    <t>ZADANIE NR 383</t>
  </si>
  <si>
    <t>Pyrantel 0,25g</t>
  </si>
  <si>
    <t>ZADANIE NR 384</t>
  </si>
  <si>
    <t>Pyrazinamide 0,5 g</t>
  </si>
  <si>
    <t>ZADANIE NR 385</t>
  </si>
  <si>
    <t xml:space="preserve">Quetiapine 0,025 g </t>
  </si>
  <si>
    <t>Quetiapine 0,1 g</t>
  </si>
  <si>
    <t>ZADANIE NR 386</t>
  </si>
  <si>
    <t xml:space="preserve">Quinapril 0,005 g </t>
  </si>
  <si>
    <t xml:space="preserve">Quinapril 0,01 g </t>
  </si>
  <si>
    <t>Quinapril 0,02 g</t>
  </si>
  <si>
    <t>Quinapril 0,04 g</t>
  </si>
  <si>
    <t>ZADANIE NR 387</t>
  </si>
  <si>
    <t xml:space="preserve">Ramipril 0,0025 g </t>
  </si>
  <si>
    <t>Ramipril 0,005 g</t>
  </si>
  <si>
    <t xml:space="preserve">Ramipril 0,01 g </t>
  </si>
  <si>
    <t>ZADANIE NR 388</t>
  </si>
  <si>
    <t xml:space="preserve">Ranitidine 0,05 g / 100 ml </t>
  </si>
  <si>
    <t>ZADANIE NR 389</t>
  </si>
  <si>
    <t xml:space="preserve">Ranitidine 0,15 g </t>
  </si>
  <si>
    <t>ZADANIE NR 390</t>
  </si>
  <si>
    <t xml:space="preserve">Remifentanil 0,001 g </t>
  </si>
  <si>
    <t xml:space="preserve">Remifentanil 0,002 g </t>
  </si>
  <si>
    <t xml:space="preserve">Remifentanil 0,005 g </t>
  </si>
  <si>
    <t>ZADANIE NR 391</t>
  </si>
  <si>
    <t xml:space="preserve">Rifampicin + Isoniazid 0,15 g </t>
  </si>
  <si>
    <t xml:space="preserve">Rifampicin + Isoniazid 0,3 g </t>
  </si>
  <si>
    <t>ZADANIE NR 392</t>
  </si>
  <si>
    <t>Rifampicin 0,15 g</t>
  </si>
  <si>
    <t>Rifampicin 0,3 g</t>
  </si>
  <si>
    <t>ZADANIE NR 393</t>
  </si>
  <si>
    <t>Rifaximin 0,2 g</t>
  </si>
  <si>
    <t>ZADANIE NR 394</t>
  </si>
  <si>
    <t>Risperidone 1mg</t>
  </si>
  <si>
    <t>Risperidone 2mg</t>
  </si>
  <si>
    <t>Risperidone 3mg</t>
  </si>
  <si>
    <t>ZADANIE NR 395</t>
  </si>
  <si>
    <t>Rocuronium bromide 0,05 g / 5 ml</t>
  </si>
  <si>
    <t>ZADANIE NR 396</t>
  </si>
  <si>
    <t xml:space="preserve">Ropivacaine 0,05 g / 10 ml </t>
  </si>
  <si>
    <t xml:space="preserve">Ropivacaine 0,1 g / 10 ml </t>
  </si>
  <si>
    <t>ZADANIE NR 397</t>
  </si>
  <si>
    <t>Rosuvastatin 0,01 g</t>
  </si>
  <si>
    <t>Rosuvastatin 0,02 g</t>
  </si>
  <si>
    <t>ZADANIE NR 398</t>
  </si>
  <si>
    <t>Rutozid + Vitaminum C 25mg + 100mg</t>
  </si>
  <si>
    <t>ZADANIE NR 399</t>
  </si>
  <si>
    <t>Saccharomyces  boulardii 0,25 g</t>
  </si>
  <si>
    <t>ZADANIE NR 400</t>
  </si>
  <si>
    <t>Salbutamol 0,1 % = 0,0025 g / 2,5 ml</t>
  </si>
  <si>
    <t>płyn / amp</t>
  </si>
  <si>
    <t xml:space="preserve">Salbutamol 0,2 % = 0,005 g / 2,5 ml </t>
  </si>
  <si>
    <t>ZADANIE NR 401</t>
  </si>
  <si>
    <t>Salbutamol 0,1 mg w dawce bezfreonowej x 200 dawek</t>
  </si>
  <si>
    <t>ZADANIE NR 402</t>
  </si>
  <si>
    <t>Salbutamol 0,5 mg / 1 ml</t>
  </si>
  <si>
    <t>ZADANIE NR 403</t>
  </si>
  <si>
    <t>Salmeterol 50mcg</t>
  </si>
  <si>
    <t>ZADANIE NR 404</t>
  </si>
  <si>
    <t>Sennosides 0,02 g sennozydu B</t>
  </si>
  <si>
    <t>ZADANIE NR 405</t>
  </si>
  <si>
    <t>Sertraline 0,05 g</t>
  </si>
  <si>
    <t>ZADANIE NR 406</t>
  </si>
  <si>
    <t>Sevoflurane x  250 ml do parowników kompatybilnych z aparatami do znieczulenia, będących na wyposażeniu Szpitala, czyli Flow-i Maquet, butelka z fabrycznie zamontowanym adapterem</t>
  </si>
  <si>
    <t xml:space="preserve">butelka </t>
  </si>
  <si>
    <t>ZADANIE NR 407</t>
  </si>
  <si>
    <t>Simethicon 0,04 g</t>
  </si>
  <si>
    <t>ZADANIE NR 408</t>
  </si>
  <si>
    <t xml:space="preserve">Simvastatin 0,02 g </t>
  </si>
  <si>
    <t>ZADANIE NR 409</t>
  </si>
  <si>
    <t>Smecta 3 g lub równważny preparat w zakresie składniów i wskazań</t>
  </si>
  <si>
    <t>ZADANIE NR 410</t>
  </si>
  <si>
    <t>Sodium dihydrophaophate + Sodium hydrophosphate płyn 0,19 g / 1 ml x 150 ml</t>
  </si>
  <si>
    <t>ZADANIE NR 411</t>
  </si>
  <si>
    <t>Solcoseryl x 20 g</t>
  </si>
  <si>
    <t>ZADANIE NR 412</t>
  </si>
  <si>
    <t>Solutio Jodi spirituosa (Jodyna) 10g (dopuszczalne 20g po przeliczeniu ilości opakowań</t>
  </si>
  <si>
    <t>ZADANIE NR 413</t>
  </si>
  <si>
    <t>Somatostatin 3mg</t>
  </si>
  <si>
    <t>ZADANIE NR 414</t>
  </si>
  <si>
    <t>Sotalol 0,04 g</t>
  </si>
  <si>
    <t>Sotalol 0,08 g</t>
  </si>
  <si>
    <t>ZADANIE NR 415</t>
  </si>
  <si>
    <t>Spiramycin  3 mln j.m.</t>
  </si>
  <si>
    <t>ZADANIE NR 416</t>
  </si>
  <si>
    <t>Spironolactone 0,025 g</t>
  </si>
  <si>
    <t>Spironolactone 0,1 g</t>
  </si>
  <si>
    <t>ZADANIE NR 417</t>
  </si>
  <si>
    <t>Spirytus medyczny 70% skażony hibitanem 0,5% butelki po 1 litrze</t>
  </si>
  <si>
    <t>litr</t>
  </si>
  <si>
    <t>ZADANIE NR 418</t>
  </si>
  <si>
    <t xml:space="preserve">Streptomycin 1 g </t>
  </si>
  <si>
    <t>ZADANIE NR 419</t>
  </si>
  <si>
    <t>Sugammadex  0,2 g / 2 ml</t>
  </si>
  <si>
    <t>ZADANIE NR 420</t>
  </si>
  <si>
    <t>Sulfacetamide 10% 0,5 ml x 12 minimsów</t>
  </si>
  <si>
    <t>ZADANIE NR 421</t>
  </si>
  <si>
    <t>Sulfamethoxazole + Trimethoprim 480 mg / 5ml</t>
  </si>
  <si>
    <t>ZADANIE NR 422</t>
  </si>
  <si>
    <t xml:space="preserve">Sulfamethoxazole + Trimethoprim 960 mg </t>
  </si>
  <si>
    <t>ZADANIE NR 423</t>
  </si>
  <si>
    <t xml:space="preserve">Sulfasalazine 0,5 g </t>
  </si>
  <si>
    <t xml:space="preserve">Sulfasalazine EN  0,5 g </t>
  </si>
  <si>
    <t>ZADANIE NR 424</t>
  </si>
  <si>
    <t>Sulfathiazolum silver  2% x  40 g</t>
  </si>
  <si>
    <t>Sulfathiazolum siver  2%  x  400g</t>
  </si>
  <si>
    <t>ZADANIE NR 425</t>
  </si>
  <si>
    <t xml:space="preserve">Sulpiride 0,05 g </t>
  </si>
  <si>
    <t xml:space="preserve">Sulpiride 0,1 g </t>
  </si>
  <si>
    <t>ZADANIE NR 426</t>
  </si>
  <si>
    <t>Sultamicillin 0,375g</t>
  </si>
  <si>
    <t>ZADANIE NR 427</t>
  </si>
  <si>
    <t xml:space="preserve">Suxamethonium chloride 0,2 g </t>
  </si>
  <si>
    <t>ZADANIE NR 428</t>
  </si>
  <si>
    <t>Szczepionka Onko BCG 100 mg</t>
  </si>
  <si>
    <t>ZADANIE NR 429</t>
  </si>
  <si>
    <t>Szczepionka przeciwtężcowa 40 j.m. / 0,5 ml</t>
  </si>
  <si>
    <t>ZADANIE NR 430</t>
  </si>
  <si>
    <t>Tamsulosin 0,4 mg</t>
  </si>
  <si>
    <t>ZADANIE NR 431</t>
  </si>
  <si>
    <t>Teicoplanin 0,4g</t>
  </si>
  <si>
    <t>ZADANIE NR 432</t>
  </si>
  <si>
    <t xml:space="preserve">Telmisartan 0,04 g </t>
  </si>
  <si>
    <t>Telmisartan 0,08 g</t>
  </si>
  <si>
    <t>ZADANIE NR 433</t>
  </si>
  <si>
    <t xml:space="preserve">Terlipressin 0,001 g / 8,5 ml </t>
  </si>
  <si>
    <t>ZADANIE NR 434</t>
  </si>
  <si>
    <t>Tetanus immunoglobulin inj. 250 IU</t>
  </si>
  <si>
    <t>ZADANIE NR 435</t>
  </si>
  <si>
    <t>Theophylline 0,2 g</t>
  </si>
  <si>
    <t>kaps o przedł uwal</t>
  </si>
  <si>
    <t>Theophylline 0,3 g</t>
  </si>
  <si>
    <t>ZADANIE NR 436</t>
  </si>
  <si>
    <t>Theophylline 0,25 g</t>
  </si>
  <si>
    <t>tabl powl o przedł uwal</t>
  </si>
  <si>
    <t>ZADANIE NR 437</t>
  </si>
  <si>
    <t>Theophylline 0,2 g / 10 ml</t>
  </si>
  <si>
    <t>ZADANIE NR 438</t>
  </si>
  <si>
    <t>Theophylline 0,3 g tabletka z otoczką Eudragit</t>
  </si>
  <si>
    <t>ZADANIE NR 439</t>
  </si>
  <si>
    <t>Theophylline 0,3 g tabletka z otoczką z hypermelozy i makrogolu</t>
  </si>
  <si>
    <t>ZADANIE NR 440</t>
  </si>
  <si>
    <t xml:space="preserve">Theophylline 0,3 g / 250 ml  </t>
  </si>
  <si>
    <t>ZADANIE NR 441</t>
  </si>
  <si>
    <t xml:space="preserve">Thiamazole 0,005 g </t>
  </si>
  <si>
    <t xml:space="preserve">Thiamazole 0,01 g </t>
  </si>
  <si>
    <t>ZADANIE NR 442</t>
  </si>
  <si>
    <t>Thiethylperazine 6,5 mg</t>
  </si>
  <si>
    <t>ZADANIE NR 443</t>
  </si>
  <si>
    <t>ampułki</t>
  </si>
  <si>
    <t>ZADANIE NR 444</t>
  </si>
  <si>
    <t>Tianeptine 0,0125 g</t>
  </si>
  <si>
    <t>ZADANIE NR 445</t>
  </si>
  <si>
    <t xml:space="preserve">Ticlopidine 0,25 g </t>
  </si>
  <si>
    <t>ZADANIE NR 446</t>
  </si>
  <si>
    <t xml:space="preserve">Tigecycline 0,05 g </t>
  </si>
  <si>
    <t>ZADANIE NR 447</t>
  </si>
  <si>
    <t>Timonacic 0,1g</t>
  </si>
  <si>
    <t>ZADANIE NR 448</t>
  </si>
  <si>
    <t xml:space="preserve">Tinidazole 0,5 g </t>
  </si>
  <si>
    <t>ZADANIE NR 449</t>
  </si>
  <si>
    <t>Tizanidine 0,004 g</t>
  </si>
  <si>
    <t>ZADANIE NR 450</t>
  </si>
  <si>
    <t>Tobramycin 0,003 g / 1 ml x 5 ml</t>
  </si>
  <si>
    <t>ZADANIE NR 451</t>
  </si>
  <si>
    <t xml:space="preserve">Tolperisone 0,05 g </t>
  </si>
  <si>
    <t xml:space="preserve">Tolperisone 0,15 g </t>
  </si>
  <si>
    <t>ZADANIE NR 452</t>
  </si>
  <si>
    <t xml:space="preserve">Torasemide 0,005 g </t>
  </si>
  <si>
    <t xml:space="preserve">Torasemide 0,01 g </t>
  </si>
  <si>
    <t>ZADANIE NR 453</t>
  </si>
  <si>
    <t>Torasemide 20mg/4ml</t>
  </si>
  <si>
    <t>ZADANIE NR 454</t>
  </si>
  <si>
    <t>Tramadol + Paracetamol 37,5 mg + 325 mg</t>
  </si>
  <si>
    <t>ZADANIE NR 455</t>
  </si>
  <si>
    <t xml:space="preserve">Tramadol 0,05 g </t>
  </si>
  <si>
    <t>ZADANIE NR 456</t>
  </si>
  <si>
    <t>ZADANIE NR 457</t>
  </si>
  <si>
    <t xml:space="preserve">Tramadol 0,1 g </t>
  </si>
  <si>
    <t>ZADANIE NR 458</t>
  </si>
  <si>
    <t xml:space="preserve">Tramadol 1g / 10 ml </t>
  </si>
  <si>
    <t>ZADANIE NR 459</t>
  </si>
  <si>
    <t>Tramadol inj. 0,05 g / 1 ml</t>
  </si>
  <si>
    <t>Tramadol inj. 0,1 g / 2 ml</t>
  </si>
  <si>
    <t>ZADANIE NR 460</t>
  </si>
  <si>
    <t>Trandolapril 2 mg</t>
  </si>
  <si>
    <t xml:space="preserve">Trandolapril 0,5 mg </t>
  </si>
  <si>
    <t>ZADANIE NR 461</t>
  </si>
  <si>
    <t xml:space="preserve">Tranexamic acid 0,5 g </t>
  </si>
  <si>
    <t>ZADANIE NR 462</t>
  </si>
  <si>
    <t>Tranexamic acid 0,5 g / 5 ml</t>
  </si>
  <si>
    <t>ZADANIE NR 463</t>
  </si>
  <si>
    <t>Trazodone 75mg</t>
  </si>
  <si>
    <t>tabl o przedł uwal</t>
  </si>
  <si>
    <t>Trazodone 150mg</t>
  </si>
  <si>
    <t>ZADANIE NR 464</t>
  </si>
  <si>
    <t xml:space="preserve">Trimetazidine 0,02 g </t>
  </si>
  <si>
    <t>ZADANIE NR 465</t>
  </si>
  <si>
    <t>Trimetazidine 0,035 g</t>
  </si>
  <si>
    <t>tbl o modyf uwal</t>
  </si>
  <si>
    <t>ZADANIE NR 466</t>
  </si>
  <si>
    <t>Tuberculin 2 j.m. / 0,1 ml = 1 dawka x 1,5 ml</t>
  </si>
  <si>
    <t>ZADANIE NR 467</t>
  </si>
  <si>
    <t xml:space="preserve">Urapidil 0,025 g / 5 ml </t>
  </si>
  <si>
    <t>ZADANIE NR 468</t>
  </si>
  <si>
    <t xml:space="preserve">Valproic acid 0,3 g </t>
  </si>
  <si>
    <t xml:space="preserve">Valproic acid 0,5 g </t>
  </si>
  <si>
    <t>ZADANIE NR 469</t>
  </si>
  <si>
    <t xml:space="preserve">Valsartan 0,08 g </t>
  </si>
  <si>
    <t xml:space="preserve">Valsartan 0,16 g </t>
  </si>
  <si>
    <t>ZADANIE NR 470</t>
  </si>
  <si>
    <t>Vancomycin 1g także ze wskazaniem do podawania doustnego w zakażeniach Clostridium</t>
  </si>
  <si>
    <t>ZADANIE NR 471</t>
  </si>
  <si>
    <t>Venomenhal biene 120 mcg + rozp. 1,2 ml</t>
  </si>
  <si>
    <t>Venomenhal rozpuszczalnik 4,5 ml</t>
  </si>
  <si>
    <t>Venomenhal wespe 120 mcg + rozp. 1,2 ml</t>
  </si>
  <si>
    <t>ZADANIE NR 472</t>
  </si>
  <si>
    <t>Verapamil hydrochloridum 0,04 g</t>
  </si>
  <si>
    <t>Verapamil hydrochloridum 0,08 g</t>
  </si>
  <si>
    <t>Verapamil hydrochloridum 0,12 g</t>
  </si>
  <si>
    <t>Verapamil hydrochloridum 0,24 g</t>
  </si>
  <si>
    <t>ZADANIE NR 473</t>
  </si>
  <si>
    <t>Vinpocetine 0,01 g / 2ml</t>
  </si>
  <si>
    <t>amp.</t>
  </si>
  <si>
    <t>ZADANIE NR 474</t>
  </si>
  <si>
    <t xml:space="preserve">Vinpocetine 0,005 g </t>
  </si>
  <si>
    <t>ZADANIE NR 475</t>
  </si>
  <si>
    <t>Vinpocetine 0,01 g</t>
  </si>
  <si>
    <t>ZADANIE NR 476</t>
  </si>
  <si>
    <t>Vitaminum A + E   30000 j.m. + 70 mg</t>
  </si>
  <si>
    <t>ZADANIE NR 477</t>
  </si>
  <si>
    <t>Vitaminum B1 0,025 g</t>
  </si>
  <si>
    <t>ZADANIE NR 478</t>
  </si>
  <si>
    <t>Vitaminum B1 0,025 g / 1 ml</t>
  </si>
  <si>
    <t>ZADANIE NR 479</t>
  </si>
  <si>
    <t xml:space="preserve">Vitaminum B6 0,05 g </t>
  </si>
  <si>
    <t>ZADANIE NR 480</t>
  </si>
  <si>
    <t>Vitaminum B6 0,05 g / 2 ml</t>
  </si>
  <si>
    <t>ZADANIE NR 481</t>
  </si>
  <si>
    <t>Vitaminum B12 0,001 g / 2 ml</t>
  </si>
  <si>
    <t>ZADANIE NR 482</t>
  </si>
  <si>
    <t>Vitaminum B compositum 58 mg</t>
  </si>
  <si>
    <t>ZADANIE NR 483</t>
  </si>
  <si>
    <t xml:space="preserve">Vitaminum C 0,2 g </t>
  </si>
  <si>
    <t>ZADANIE NR 484</t>
  </si>
  <si>
    <t xml:space="preserve">Vitaminum C 0,5 g / 5 ml </t>
  </si>
  <si>
    <t>ZADANIE NR 485</t>
  </si>
  <si>
    <t xml:space="preserve">Vitaminum PP 0,05 g </t>
  </si>
  <si>
    <t xml:space="preserve">Vitaminum PP 0,2 g </t>
  </si>
  <si>
    <t>ZADANIE NR 486</t>
  </si>
  <si>
    <t xml:space="preserve">Voriconazol 0,2 g </t>
  </si>
  <si>
    <t>ZADANIE NR 487</t>
  </si>
  <si>
    <t>Voriconazole 0,2 g</t>
  </si>
  <si>
    <t>ZADANIE NR 488</t>
  </si>
  <si>
    <t xml:space="preserve">Warfarin 0,003 g </t>
  </si>
  <si>
    <t xml:space="preserve">Warfarin 0,005 g </t>
  </si>
  <si>
    <t>ZADANIE NR 489</t>
  </si>
  <si>
    <t>Woda utleniona 3% w butelkach</t>
  </si>
  <si>
    <t>ZADANIE NR 490</t>
  </si>
  <si>
    <t>Wyciąg z pokrzyku wilcza jagoda, wyciąg suchy z janowca, Anestezyna, Ekstrakt z krwawnika, Wyciąg z pięciornika, Wyciąg z kasztanowca, Wyciąg z koszyczka rumianku - preparat złożony stosowany tradycyjnie przeciw dolegliwościom towarzyszącym żylakom odbytu</t>
  </si>
  <si>
    <t>ZADANIE NR 491</t>
  </si>
  <si>
    <t xml:space="preserve">Zolpidem 0,01 g </t>
  </si>
  <si>
    <t>ZADANIE NR 492</t>
  </si>
  <si>
    <t>Aqua pro irrigatione płyn do irygacji w pojemniku 1000ml</t>
  </si>
  <si>
    <t>butelka</t>
  </si>
  <si>
    <t>ZADANIE NR 493</t>
  </si>
  <si>
    <t>Glycine płyn do irygacji 1,5 % 5000 ml</t>
  </si>
  <si>
    <t>ZADANIE NR 494</t>
  </si>
  <si>
    <t xml:space="preserve">Natrium chloraturm 0,9 % płyn do irygacji x 3000 ml </t>
  </si>
  <si>
    <t>ZADANIE NR 495</t>
  </si>
  <si>
    <t>Natrium chloratum płyn do irygacji 0,9% jałowy 500 ml</t>
  </si>
  <si>
    <t>Natrium chloratum płyn do irygacji 0,9% jałowy 500 ml w jałowym opakowaniu</t>
  </si>
  <si>
    <t>ZADANIE NR 496</t>
  </si>
  <si>
    <t xml:space="preserve">Aqua pro inj. 500 ml </t>
  </si>
  <si>
    <t>ZADANIE NR 497</t>
  </si>
  <si>
    <t xml:space="preserve">Glucose 10 %  500 ml </t>
  </si>
  <si>
    <t>Glucose 20 %  500 ml</t>
  </si>
  <si>
    <t>ZADANIE NR 498</t>
  </si>
  <si>
    <t>Glucose 5%  250 ml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</si>
</sst>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4" fontId="2" fillId="0" borderId="0" xfId="0" applyNumberFormat="1" applyFont="1" applyBorder="1" applyAlignment="1" applyProtection="1">
      <alignment vertical="center" wrapText="1"/>
      <protection locked="0"/>
    </xf>
    <xf numFmtId="4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17" applyNumberFormat="1" applyFont="1" applyFill="1" applyBorder="1" applyAlignment="1" applyProtection="1">
      <alignment horizontal="left" vertical="center"/>
      <protection/>
    </xf>
    <xf numFmtId="49" fontId="3" fillId="0" borderId="0" xfId="17" applyNumberFormat="1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3" fillId="0" borderId="0" xfId="17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 locked="0"/>
    </xf>
    <xf numFmtId="4" fontId="6" fillId="0" borderId="0" xfId="0" applyNumberFormat="1" applyFont="1" applyBorder="1" applyAlignment="1" applyProtection="1">
      <alignment horizontal="center" vertical="center" wrapText="1"/>
      <protection locked="0"/>
    </xf>
    <xf numFmtId="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17" applyNumberFormat="1" applyFont="1" applyFill="1" applyBorder="1" applyAlignment="1" applyProtection="1">
      <alignment horizontal="center" vertical="center" wrapText="1"/>
      <protection/>
    </xf>
    <xf numFmtId="49" fontId="3" fillId="0" borderId="0" xfId="17" applyNumberFormat="1" applyFont="1" applyFill="1" applyBorder="1" applyAlignment="1" applyProtection="1">
      <alignment horizontal="left" vertical="center" wrapText="1"/>
      <protection/>
    </xf>
    <xf numFmtId="0" fontId="3" fillId="0" borderId="1" xfId="17" applyNumberFormat="1" applyFont="1" applyFill="1" applyBorder="1" applyAlignment="1" applyProtection="1">
      <alignment horizontal="center" vertical="center" wrapText="1"/>
      <protection/>
    </xf>
    <xf numFmtId="49" fontId="3" fillId="0" borderId="1" xfId="17" applyNumberFormat="1" applyFont="1" applyFill="1" applyBorder="1" applyAlignment="1" applyProtection="1">
      <alignment horizontal="center" vertical="center" wrapText="1"/>
      <protection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3" fillId="0" borderId="1" xfId="17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4" fontId="2" fillId="0" borderId="1" xfId="0" applyNumberFormat="1" applyFont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1" xfId="17" applyNumberFormat="1" applyFont="1" applyFill="1" applyBorder="1" applyAlignment="1" applyProtection="1">
      <alignment horizontal="center" vertical="center" wrapText="1"/>
      <protection/>
    </xf>
    <xf numFmtId="3" fontId="2" fillId="0" borderId="1" xfId="17" applyNumberFormat="1" applyFont="1" applyFill="1" applyBorder="1" applyAlignment="1" applyProtection="1">
      <alignment horizontal="center" vertical="center" wrapText="1"/>
      <protection/>
    </xf>
    <xf numFmtId="4" fontId="2" fillId="0" borderId="2" xfId="0" applyNumberFormat="1" applyFont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4" fontId="2" fillId="0" borderId="0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Normal 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74"/>
  <sheetViews>
    <sheetView tabSelected="1" workbookViewId="0" topLeftCell="A1071">
      <selection activeCell="U1082" sqref="U1082"/>
    </sheetView>
  </sheetViews>
  <sheetFormatPr defaultColWidth="9.140625" defaultRowHeight="12.75"/>
  <cols>
    <col min="1" max="1" width="5.140625" style="35" bestFit="1" customWidth="1"/>
    <col min="2" max="2" width="59.57421875" style="2" customWidth="1"/>
    <col min="3" max="3" width="12.7109375" style="3" customWidth="1"/>
    <col min="4" max="4" width="4.7109375" style="3" customWidth="1"/>
    <col min="5" max="5" width="8.28125" style="3" customWidth="1"/>
    <col min="6" max="6" width="16.140625" style="4" customWidth="1"/>
    <col min="7" max="7" width="20.421875" style="5" customWidth="1"/>
    <col min="8" max="8" width="14.00390625" style="5" customWidth="1"/>
    <col min="9" max="9" width="11.57421875" style="6" customWidth="1"/>
    <col min="10" max="10" width="10.421875" style="7" customWidth="1"/>
    <col min="11" max="11" width="6.00390625" style="5" customWidth="1"/>
    <col min="12" max="13" width="9.140625" style="7" customWidth="1"/>
    <col min="14" max="16384" width="9.140625" style="8" customWidth="1"/>
  </cols>
  <sheetData>
    <row r="1" ht="15.75">
      <c r="A1" s="1" t="s">
        <v>147</v>
      </c>
    </row>
    <row r="2" spans="1:13" s="17" customFormat="1" ht="12.75">
      <c r="A2" s="9"/>
      <c r="B2" s="10"/>
      <c r="C2" s="11"/>
      <c r="D2" s="12"/>
      <c r="E2" s="13"/>
      <c r="F2" s="14"/>
      <c r="G2" s="14"/>
      <c r="H2" s="14"/>
      <c r="I2" s="15"/>
      <c r="J2" s="16"/>
      <c r="K2" s="14"/>
      <c r="L2" s="16"/>
      <c r="M2" s="16"/>
    </row>
    <row r="3" spans="1:13" s="17" customFormat="1" ht="12.75">
      <c r="A3" s="18"/>
      <c r="B3" s="19" t="s">
        <v>148</v>
      </c>
      <c r="C3" s="11"/>
      <c r="D3" s="12"/>
      <c r="E3" s="13"/>
      <c r="F3" s="14"/>
      <c r="G3" s="14"/>
      <c r="H3" s="14"/>
      <c r="I3" s="15"/>
      <c r="J3" s="16"/>
      <c r="K3" s="14"/>
      <c r="L3" s="16"/>
      <c r="M3" s="16"/>
    </row>
    <row r="4" spans="1:13" s="17" customFormat="1" ht="51">
      <c r="A4" s="20" t="s">
        <v>149</v>
      </c>
      <c r="B4" s="21" t="s">
        <v>150</v>
      </c>
      <c r="C4" s="22" t="s">
        <v>151</v>
      </c>
      <c r="D4" s="23" t="s">
        <v>152</v>
      </c>
      <c r="E4" s="24" t="s">
        <v>153</v>
      </c>
      <c r="F4" s="25" t="s">
        <v>154</v>
      </c>
      <c r="G4" s="25" t="s">
        <v>155</v>
      </c>
      <c r="H4" s="25" t="s">
        <v>156</v>
      </c>
      <c r="I4" s="26" t="s">
        <v>157</v>
      </c>
      <c r="J4" s="27" t="s">
        <v>158</v>
      </c>
      <c r="K4" s="25" t="s">
        <v>159</v>
      </c>
      <c r="L4" s="27" t="s">
        <v>160</v>
      </c>
      <c r="M4" s="27" t="s">
        <v>161</v>
      </c>
    </row>
    <row r="5" spans="1:13" ht="12.75">
      <c r="A5" s="28">
        <v>1</v>
      </c>
      <c r="B5" s="29" t="s">
        <v>162</v>
      </c>
      <c r="C5" s="30" t="s">
        <v>163</v>
      </c>
      <c r="D5" s="30" t="s">
        <v>164</v>
      </c>
      <c r="E5" s="30">
        <v>240</v>
      </c>
      <c r="F5" s="31"/>
      <c r="G5" s="32"/>
      <c r="H5" s="32"/>
      <c r="I5" s="33"/>
      <c r="J5" s="34">
        <f>H5*I5</f>
        <v>0</v>
      </c>
      <c r="K5" s="32"/>
      <c r="L5" s="34">
        <f>J5*K5%</f>
        <v>0</v>
      </c>
      <c r="M5" s="34">
        <f>J5+L5</f>
        <v>0</v>
      </c>
    </row>
    <row r="6" spans="1:13" ht="12.75">
      <c r="A6" s="28">
        <v>2</v>
      </c>
      <c r="B6" s="29" t="s">
        <v>165</v>
      </c>
      <c r="C6" s="30" t="s">
        <v>163</v>
      </c>
      <c r="D6" s="30" t="s">
        <v>164</v>
      </c>
      <c r="E6" s="30">
        <v>420</v>
      </c>
      <c r="F6" s="31"/>
      <c r="G6" s="32"/>
      <c r="H6" s="32"/>
      <c r="I6" s="33"/>
      <c r="J6" s="34">
        <f>H6*I6</f>
        <v>0</v>
      </c>
      <c r="K6" s="32"/>
      <c r="L6" s="34">
        <f>J6*K6%</f>
        <v>0</v>
      </c>
      <c r="M6" s="34">
        <f>J6+L6</f>
        <v>0</v>
      </c>
    </row>
    <row r="7" spans="2:13" ht="12.75">
      <c r="B7" s="36" t="s">
        <v>166</v>
      </c>
      <c r="J7" s="37">
        <f>SUM(J5:J6)</f>
        <v>0</v>
      </c>
      <c r="K7" s="38"/>
      <c r="L7" s="37">
        <f>SUM(L5:L6)</f>
        <v>0</v>
      </c>
      <c r="M7" s="37">
        <f>SUM(M5:M6)</f>
        <v>0</v>
      </c>
    </row>
    <row r="8" ht="12.75">
      <c r="B8" s="39"/>
    </row>
    <row r="9" ht="12.75">
      <c r="B9" s="19" t="s">
        <v>167</v>
      </c>
    </row>
    <row r="10" spans="1:13" ht="51">
      <c r="A10" s="20" t="s">
        <v>149</v>
      </c>
      <c r="B10" s="21" t="s">
        <v>150</v>
      </c>
      <c r="C10" s="22" t="s">
        <v>151</v>
      </c>
      <c r="D10" s="23" t="s">
        <v>152</v>
      </c>
      <c r="E10" s="24" t="s">
        <v>153</v>
      </c>
      <c r="F10" s="25" t="s">
        <v>154</v>
      </c>
      <c r="G10" s="25" t="s">
        <v>155</v>
      </c>
      <c r="H10" s="25" t="s">
        <v>156</v>
      </c>
      <c r="I10" s="26" t="s">
        <v>157</v>
      </c>
      <c r="J10" s="27" t="s">
        <v>158</v>
      </c>
      <c r="K10" s="25" t="s">
        <v>159</v>
      </c>
      <c r="L10" s="27" t="s">
        <v>160</v>
      </c>
      <c r="M10" s="27" t="s">
        <v>161</v>
      </c>
    </row>
    <row r="11" spans="1:13" ht="12.75">
      <c r="A11" s="28">
        <v>1</v>
      </c>
      <c r="B11" s="29" t="s">
        <v>168</v>
      </c>
      <c r="C11" s="30" t="s">
        <v>169</v>
      </c>
      <c r="D11" s="30" t="s">
        <v>164</v>
      </c>
      <c r="E11" s="30">
        <v>30</v>
      </c>
      <c r="F11" s="31"/>
      <c r="G11" s="32"/>
      <c r="H11" s="32"/>
      <c r="I11" s="33"/>
      <c r="J11" s="34">
        <f>H11*I11</f>
        <v>0</v>
      </c>
      <c r="K11" s="32"/>
      <c r="L11" s="34">
        <f>J11*K11%</f>
        <v>0</v>
      </c>
      <c r="M11" s="34">
        <f>J11+L11</f>
        <v>0</v>
      </c>
    </row>
    <row r="12" spans="2:13" ht="12.75">
      <c r="B12" s="36" t="s">
        <v>166</v>
      </c>
      <c r="J12" s="37">
        <f>SUM(J11)</f>
        <v>0</v>
      </c>
      <c r="L12" s="37">
        <f>SUM(L11)</f>
        <v>0</v>
      </c>
      <c r="M12" s="37">
        <f>SUM(M11)</f>
        <v>0</v>
      </c>
    </row>
    <row r="13" ht="12.75">
      <c r="B13" s="39"/>
    </row>
    <row r="14" ht="12.75">
      <c r="B14" s="19" t="s">
        <v>170</v>
      </c>
    </row>
    <row r="15" spans="1:13" ht="51">
      <c r="A15" s="20" t="s">
        <v>149</v>
      </c>
      <c r="B15" s="21" t="s">
        <v>150</v>
      </c>
      <c r="C15" s="22" t="s">
        <v>151</v>
      </c>
      <c r="D15" s="23" t="s">
        <v>152</v>
      </c>
      <c r="E15" s="24" t="s">
        <v>153</v>
      </c>
      <c r="F15" s="25" t="s">
        <v>154</v>
      </c>
      <c r="G15" s="25" t="s">
        <v>155</v>
      </c>
      <c r="H15" s="25" t="s">
        <v>156</v>
      </c>
      <c r="I15" s="26" t="s">
        <v>157</v>
      </c>
      <c r="J15" s="27" t="s">
        <v>158</v>
      </c>
      <c r="K15" s="25" t="s">
        <v>159</v>
      </c>
      <c r="L15" s="27" t="s">
        <v>160</v>
      </c>
      <c r="M15" s="27" t="s">
        <v>161</v>
      </c>
    </row>
    <row r="16" spans="1:13" ht="12.75">
      <c r="A16" s="28">
        <v>1</v>
      </c>
      <c r="B16" s="29" t="s">
        <v>171</v>
      </c>
      <c r="C16" s="30" t="s">
        <v>163</v>
      </c>
      <c r="D16" s="30" t="s">
        <v>164</v>
      </c>
      <c r="E16" s="30">
        <v>60</v>
      </c>
      <c r="F16" s="31"/>
      <c r="G16" s="32"/>
      <c r="H16" s="32"/>
      <c r="I16" s="33"/>
      <c r="J16" s="34">
        <f>H16*I16</f>
        <v>0</v>
      </c>
      <c r="K16" s="32"/>
      <c r="L16" s="34">
        <f>J16*K16%</f>
        <v>0</v>
      </c>
      <c r="M16" s="34">
        <f>J16+L16</f>
        <v>0</v>
      </c>
    </row>
    <row r="17" spans="1:13" ht="12.75">
      <c r="A17" s="28">
        <v>2</v>
      </c>
      <c r="B17" s="29" t="s">
        <v>172</v>
      </c>
      <c r="C17" s="30" t="s">
        <v>163</v>
      </c>
      <c r="D17" s="30" t="s">
        <v>164</v>
      </c>
      <c r="E17" s="30">
        <v>660</v>
      </c>
      <c r="F17" s="31"/>
      <c r="G17" s="32"/>
      <c r="H17" s="32"/>
      <c r="I17" s="33"/>
      <c r="J17" s="34">
        <f>H17*I17</f>
        <v>0</v>
      </c>
      <c r="K17" s="32"/>
      <c r="L17" s="34">
        <f>J17*K17%</f>
        <v>0</v>
      </c>
      <c r="M17" s="34">
        <f>J17+L17</f>
        <v>0</v>
      </c>
    </row>
    <row r="18" spans="2:13" ht="12.75">
      <c r="B18" s="36" t="s">
        <v>166</v>
      </c>
      <c r="J18" s="37">
        <f>SUM(J16:J17)</f>
        <v>0</v>
      </c>
      <c r="L18" s="37">
        <f>SUM(L16:L17)</f>
        <v>0</v>
      </c>
      <c r="M18" s="37">
        <f>SUM(M16:M17)</f>
        <v>0</v>
      </c>
    </row>
    <row r="19" ht="12.75">
      <c r="B19" s="39"/>
    </row>
    <row r="20" ht="12.75">
      <c r="B20" s="19" t="s">
        <v>173</v>
      </c>
    </row>
    <row r="21" spans="1:13" ht="51">
      <c r="A21" s="20" t="s">
        <v>149</v>
      </c>
      <c r="B21" s="21" t="s">
        <v>150</v>
      </c>
      <c r="C21" s="22" t="s">
        <v>151</v>
      </c>
      <c r="D21" s="23" t="s">
        <v>152</v>
      </c>
      <c r="E21" s="24" t="s">
        <v>153</v>
      </c>
      <c r="F21" s="25" t="s">
        <v>154</v>
      </c>
      <c r="G21" s="25" t="s">
        <v>155</v>
      </c>
      <c r="H21" s="25" t="s">
        <v>156</v>
      </c>
      <c r="I21" s="26" t="s">
        <v>157</v>
      </c>
      <c r="J21" s="27" t="s">
        <v>158</v>
      </c>
      <c r="K21" s="25" t="s">
        <v>159</v>
      </c>
      <c r="L21" s="27" t="s">
        <v>160</v>
      </c>
      <c r="M21" s="27" t="s">
        <v>161</v>
      </c>
    </row>
    <row r="22" spans="1:13" ht="12.75">
      <c r="A22" s="28">
        <v>1</v>
      </c>
      <c r="B22" s="29" t="s">
        <v>174</v>
      </c>
      <c r="C22" s="30" t="s">
        <v>175</v>
      </c>
      <c r="D22" s="30" t="s">
        <v>164</v>
      </c>
      <c r="E22" s="30">
        <v>1540</v>
      </c>
      <c r="F22" s="31"/>
      <c r="G22" s="32"/>
      <c r="H22" s="32"/>
      <c r="I22" s="33"/>
      <c r="J22" s="34">
        <f>H22*I22</f>
        <v>0</v>
      </c>
      <c r="K22" s="32"/>
      <c r="L22" s="34">
        <f>J22*K22%</f>
        <v>0</v>
      </c>
      <c r="M22" s="34">
        <f>J22+L22</f>
        <v>0</v>
      </c>
    </row>
    <row r="23" spans="2:13" ht="12.75">
      <c r="B23" s="36" t="s">
        <v>166</v>
      </c>
      <c r="J23" s="37">
        <f>SUM(J22)</f>
        <v>0</v>
      </c>
      <c r="L23" s="37">
        <f>SUM(L22)</f>
        <v>0</v>
      </c>
      <c r="M23" s="37">
        <f>SUM(M22)</f>
        <v>0</v>
      </c>
    </row>
    <row r="24" ht="12.75">
      <c r="B24" s="39"/>
    </row>
    <row r="25" ht="12.75">
      <c r="B25" s="19" t="s">
        <v>176</v>
      </c>
    </row>
    <row r="26" spans="1:13" ht="51">
      <c r="A26" s="20" t="s">
        <v>149</v>
      </c>
      <c r="B26" s="21" t="s">
        <v>150</v>
      </c>
      <c r="C26" s="22" t="s">
        <v>151</v>
      </c>
      <c r="D26" s="23" t="s">
        <v>152</v>
      </c>
      <c r="E26" s="24" t="s">
        <v>153</v>
      </c>
      <c r="F26" s="25" t="s">
        <v>154</v>
      </c>
      <c r="G26" s="25" t="s">
        <v>155</v>
      </c>
      <c r="H26" s="25" t="s">
        <v>156</v>
      </c>
      <c r="I26" s="26" t="s">
        <v>157</v>
      </c>
      <c r="J26" s="27" t="s">
        <v>158</v>
      </c>
      <c r="K26" s="25" t="s">
        <v>159</v>
      </c>
      <c r="L26" s="27" t="s">
        <v>160</v>
      </c>
      <c r="M26" s="27" t="s">
        <v>161</v>
      </c>
    </row>
    <row r="27" spans="1:13" ht="12.75">
      <c r="A27" s="28">
        <v>1</v>
      </c>
      <c r="B27" s="29" t="s">
        <v>177</v>
      </c>
      <c r="C27" s="30" t="s">
        <v>178</v>
      </c>
      <c r="D27" s="30" t="s">
        <v>164</v>
      </c>
      <c r="E27" s="30">
        <v>7500</v>
      </c>
      <c r="F27" s="31"/>
      <c r="G27" s="32"/>
      <c r="H27" s="32"/>
      <c r="I27" s="33"/>
      <c r="J27" s="34">
        <f>H27*I27</f>
        <v>0</v>
      </c>
      <c r="K27" s="32"/>
      <c r="L27" s="34">
        <f>J27*K27%</f>
        <v>0</v>
      </c>
      <c r="M27" s="34">
        <f>J27+L27</f>
        <v>0</v>
      </c>
    </row>
    <row r="28" spans="1:13" ht="12.75">
      <c r="A28" s="28">
        <v>2</v>
      </c>
      <c r="B28" s="29" t="s">
        <v>179</v>
      </c>
      <c r="C28" s="30" t="s">
        <v>178</v>
      </c>
      <c r="D28" s="30" t="s">
        <v>164</v>
      </c>
      <c r="E28" s="30">
        <v>6670</v>
      </c>
      <c r="F28" s="31"/>
      <c r="G28" s="32"/>
      <c r="H28" s="32"/>
      <c r="I28" s="33"/>
      <c r="J28" s="34">
        <f>H28*I28</f>
        <v>0</v>
      </c>
      <c r="K28" s="32"/>
      <c r="L28" s="34">
        <f>J28*K28%</f>
        <v>0</v>
      </c>
      <c r="M28" s="34">
        <f>J28+L28</f>
        <v>0</v>
      </c>
    </row>
    <row r="29" spans="2:13" ht="12.75">
      <c r="B29" s="36" t="s">
        <v>166</v>
      </c>
      <c r="J29" s="37">
        <f>SUM(J27:J28)</f>
        <v>0</v>
      </c>
      <c r="L29" s="37">
        <f>SUM(L27:L28)</f>
        <v>0</v>
      </c>
      <c r="M29" s="37">
        <f>SUM(M27:M28)</f>
        <v>0</v>
      </c>
    </row>
    <row r="30" ht="12.75">
      <c r="B30" s="39"/>
    </row>
    <row r="31" ht="12.75">
      <c r="B31" s="19" t="s">
        <v>180</v>
      </c>
    </row>
    <row r="32" spans="1:13" ht="51">
      <c r="A32" s="20" t="s">
        <v>149</v>
      </c>
      <c r="B32" s="21" t="s">
        <v>150</v>
      </c>
      <c r="C32" s="22" t="s">
        <v>151</v>
      </c>
      <c r="D32" s="23" t="s">
        <v>152</v>
      </c>
      <c r="E32" s="24" t="s">
        <v>153</v>
      </c>
      <c r="F32" s="25" t="s">
        <v>154</v>
      </c>
      <c r="G32" s="25" t="s">
        <v>155</v>
      </c>
      <c r="H32" s="25" t="s">
        <v>156</v>
      </c>
      <c r="I32" s="26" t="s">
        <v>157</v>
      </c>
      <c r="J32" s="27" t="s">
        <v>158</v>
      </c>
      <c r="K32" s="25" t="s">
        <v>159</v>
      </c>
      <c r="L32" s="27" t="s">
        <v>160</v>
      </c>
      <c r="M32" s="27" t="s">
        <v>161</v>
      </c>
    </row>
    <row r="33" spans="1:13" ht="12.75">
      <c r="A33" s="28">
        <v>1</v>
      </c>
      <c r="B33" s="29" t="s">
        <v>181</v>
      </c>
      <c r="C33" s="30" t="s">
        <v>169</v>
      </c>
      <c r="D33" s="30" t="s">
        <v>164</v>
      </c>
      <c r="E33" s="30">
        <v>13620</v>
      </c>
      <c r="F33" s="31"/>
      <c r="G33" s="32"/>
      <c r="H33" s="32"/>
      <c r="I33" s="33"/>
      <c r="J33" s="34">
        <f>H33*I33</f>
        <v>0</v>
      </c>
      <c r="K33" s="32"/>
      <c r="L33" s="34">
        <f>J33*K33%</f>
        <v>0</v>
      </c>
      <c r="M33" s="34">
        <f>J33+L33</f>
        <v>0</v>
      </c>
    </row>
    <row r="34" spans="1:13" ht="12.75">
      <c r="A34" s="28">
        <v>2</v>
      </c>
      <c r="B34" s="29" t="s">
        <v>182</v>
      </c>
      <c r="C34" s="30" t="s">
        <v>169</v>
      </c>
      <c r="D34" s="30" t="s">
        <v>164</v>
      </c>
      <c r="E34" s="30">
        <v>300</v>
      </c>
      <c r="F34" s="31"/>
      <c r="G34" s="32"/>
      <c r="H34" s="32"/>
      <c r="I34" s="33"/>
      <c r="J34" s="34">
        <f>H34*I34</f>
        <v>0</v>
      </c>
      <c r="K34" s="32"/>
      <c r="L34" s="34">
        <f>J34*K34%</f>
        <v>0</v>
      </c>
      <c r="M34" s="34">
        <f>J34+L34</f>
        <v>0</v>
      </c>
    </row>
    <row r="35" spans="2:13" ht="12.75">
      <c r="B35" s="36" t="s">
        <v>166</v>
      </c>
      <c r="J35" s="37">
        <f>SUM(J33:J34)</f>
        <v>0</v>
      </c>
      <c r="L35" s="37">
        <f>SUM(L33:L34)</f>
        <v>0</v>
      </c>
      <c r="M35" s="37">
        <f>SUM(M33:M34)</f>
        <v>0</v>
      </c>
    </row>
    <row r="36" ht="12.75">
      <c r="B36" s="39"/>
    </row>
    <row r="37" ht="12.75">
      <c r="B37" s="19" t="s">
        <v>183</v>
      </c>
    </row>
    <row r="38" spans="1:13" ht="51">
      <c r="A38" s="20" t="s">
        <v>149</v>
      </c>
      <c r="B38" s="21" t="s">
        <v>150</v>
      </c>
      <c r="C38" s="22" t="s">
        <v>151</v>
      </c>
      <c r="D38" s="23" t="s">
        <v>152</v>
      </c>
      <c r="E38" s="24" t="s">
        <v>153</v>
      </c>
      <c r="F38" s="25" t="s">
        <v>154</v>
      </c>
      <c r="G38" s="25" t="s">
        <v>155</v>
      </c>
      <c r="H38" s="25" t="s">
        <v>156</v>
      </c>
      <c r="I38" s="26" t="s">
        <v>157</v>
      </c>
      <c r="J38" s="27" t="s">
        <v>158</v>
      </c>
      <c r="K38" s="25" t="s">
        <v>159</v>
      </c>
      <c r="L38" s="27" t="s">
        <v>160</v>
      </c>
      <c r="M38" s="27" t="s">
        <v>161</v>
      </c>
    </row>
    <row r="39" spans="1:13" ht="12.75">
      <c r="A39" s="28">
        <v>1</v>
      </c>
      <c r="B39" s="29" t="s">
        <v>184</v>
      </c>
      <c r="C39" s="30" t="s">
        <v>185</v>
      </c>
      <c r="D39" s="30" t="s">
        <v>164</v>
      </c>
      <c r="E39" s="30">
        <v>80</v>
      </c>
      <c r="F39" s="31"/>
      <c r="G39" s="32"/>
      <c r="H39" s="32"/>
      <c r="I39" s="33"/>
      <c r="J39" s="34">
        <f>H39*I39</f>
        <v>0</v>
      </c>
      <c r="K39" s="32"/>
      <c r="L39" s="34">
        <f>J39*K39%</f>
        <v>0</v>
      </c>
      <c r="M39" s="34">
        <f>J39+L39</f>
        <v>0</v>
      </c>
    </row>
    <row r="40" spans="2:13" ht="12.75">
      <c r="B40" s="36" t="s">
        <v>166</v>
      </c>
      <c r="J40" s="37">
        <f>SUM(J39)</f>
        <v>0</v>
      </c>
      <c r="L40" s="37">
        <f>SUM(L39)</f>
        <v>0</v>
      </c>
      <c r="M40" s="37">
        <f>SUM(M39)</f>
        <v>0</v>
      </c>
    </row>
    <row r="41" ht="12.75">
      <c r="B41" s="39"/>
    </row>
    <row r="42" ht="12.75">
      <c r="B42" s="19" t="s">
        <v>186</v>
      </c>
    </row>
    <row r="43" spans="1:13" ht="51">
      <c r="A43" s="20" t="s">
        <v>149</v>
      </c>
      <c r="B43" s="21" t="s">
        <v>150</v>
      </c>
      <c r="C43" s="22" t="s">
        <v>151</v>
      </c>
      <c r="D43" s="23" t="s">
        <v>152</v>
      </c>
      <c r="E43" s="24" t="s">
        <v>153</v>
      </c>
      <c r="F43" s="25" t="s">
        <v>154</v>
      </c>
      <c r="G43" s="25" t="s">
        <v>155</v>
      </c>
      <c r="H43" s="25" t="s">
        <v>156</v>
      </c>
      <c r="I43" s="26" t="s">
        <v>157</v>
      </c>
      <c r="J43" s="27" t="s">
        <v>158</v>
      </c>
      <c r="K43" s="25" t="s">
        <v>159</v>
      </c>
      <c r="L43" s="27" t="s">
        <v>160</v>
      </c>
      <c r="M43" s="27" t="s">
        <v>161</v>
      </c>
    </row>
    <row r="44" spans="1:13" ht="12.75">
      <c r="A44" s="28">
        <v>1</v>
      </c>
      <c r="B44" s="29" t="s">
        <v>187</v>
      </c>
      <c r="C44" s="30" t="s">
        <v>163</v>
      </c>
      <c r="D44" s="30" t="s">
        <v>164</v>
      </c>
      <c r="E44" s="30">
        <v>960</v>
      </c>
      <c r="F44" s="31"/>
      <c r="G44" s="32"/>
      <c r="H44" s="32"/>
      <c r="I44" s="33"/>
      <c r="J44" s="34">
        <f>H44*I44</f>
        <v>0</v>
      </c>
      <c r="K44" s="32"/>
      <c r="L44" s="34">
        <f>J44*K44%</f>
        <v>0</v>
      </c>
      <c r="M44" s="34">
        <f>J44+L44</f>
        <v>0</v>
      </c>
    </row>
    <row r="45" spans="1:13" ht="12.75">
      <c r="A45" s="28">
        <v>2</v>
      </c>
      <c r="B45" s="29" t="s">
        <v>188</v>
      </c>
      <c r="C45" s="30" t="s">
        <v>163</v>
      </c>
      <c r="D45" s="30" t="s">
        <v>164</v>
      </c>
      <c r="E45" s="30">
        <v>150</v>
      </c>
      <c r="F45" s="31"/>
      <c r="G45" s="32"/>
      <c r="H45" s="32"/>
      <c r="I45" s="33"/>
      <c r="J45" s="34">
        <f>H45*I45</f>
        <v>0</v>
      </c>
      <c r="K45" s="32"/>
      <c r="L45" s="34">
        <f>J45*K45%</f>
        <v>0</v>
      </c>
      <c r="M45" s="34">
        <f>J45+L45</f>
        <v>0</v>
      </c>
    </row>
    <row r="46" spans="2:13" ht="12.75">
      <c r="B46" s="36" t="s">
        <v>166</v>
      </c>
      <c r="J46" s="37">
        <f>SUM(J44:J45)</f>
        <v>0</v>
      </c>
      <c r="L46" s="37">
        <f>SUM(L44:L45)</f>
        <v>0</v>
      </c>
      <c r="M46" s="37">
        <f>SUM(M44:M45)</f>
        <v>0</v>
      </c>
    </row>
    <row r="47" ht="12.75">
      <c r="B47" s="39"/>
    </row>
    <row r="48" ht="12.75">
      <c r="B48" s="19" t="s">
        <v>189</v>
      </c>
    </row>
    <row r="49" spans="1:13" ht="51">
      <c r="A49" s="20" t="s">
        <v>149</v>
      </c>
      <c r="B49" s="21" t="s">
        <v>150</v>
      </c>
      <c r="C49" s="22" t="s">
        <v>151</v>
      </c>
      <c r="D49" s="23" t="s">
        <v>152</v>
      </c>
      <c r="E49" s="24" t="s">
        <v>153</v>
      </c>
      <c r="F49" s="25" t="s">
        <v>154</v>
      </c>
      <c r="G49" s="25" t="s">
        <v>155</v>
      </c>
      <c r="H49" s="25" t="s">
        <v>156</v>
      </c>
      <c r="I49" s="26" t="s">
        <v>157</v>
      </c>
      <c r="J49" s="27" t="s">
        <v>158</v>
      </c>
      <c r="K49" s="25" t="s">
        <v>159</v>
      </c>
      <c r="L49" s="27" t="s">
        <v>160</v>
      </c>
      <c r="M49" s="27" t="s">
        <v>161</v>
      </c>
    </row>
    <row r="50" spans="1:13" ht="12.75">
      <c r="A50" s="28">
        <v>1</v>
      </c>
      <c r="B50" s="29" t="s">
        <v>190</v>
      </c>
      <c r="C50" s="30" t="s">
        <v>191</v>
      </c>
      <c r="D50" s="30" t="s">
        <v>164</v>
      </c>
      <c r="E50" s="30">
        <v>150</v>
      </c>
      <c r="F50" s="31"/>
      <c r="G50" s="32"/>
      <c r="H50" s="32"/>
      <c r="I50" s="33"/>
      <c r="J50" s="34">
        <f>H50*I50</f>
        <v>0</v>
      </c>
      <c r="K50" s="32"/>
      <c r="L50" s="34">
        <f>J50*K50%</f>
        <v>0</v>
      </c>
      <c r="M50" s="34">
        <f>J50+L50</f>
        <v>0</v>
      </c>
    </row>
    <row r="51" spans="2:13" ht="12.75">
      <c r="B51" s="36" t="s">
        <v>166</v>
      </c>
      <c r="J51" s="37">
        <f>SUM(J50)</f>
        <v>0</v>
      </c>
      <c r="L51" s="37">
        <f>SUM(L50)</f>
        <v>0</v>
      </c>
      <c r="M51" s="37">
        <f>SUM(M50)</f>
        <v>0</v>
      </c>
    </row>
    <row r="52" ht="12.75">
      <c r="B52" s="39"/>
    </row>
    <row r="53" ht="12.75">
      <c r="B53" s="19" t="s">
        <v>192</v>
      </c>
    </row>
    <row r="54" spans="1:13" ht="51">
      <c r="A54" s="20" t="s">
        <v>149</v>
      </c>
      <c r="B54" s="21" t="s">
        <v>150</v>
      </c>
      <c r="C54" s="22" t="s">
        <v>151</v>
      </c>
      <c r="D54" s="23" t="s">
        <v>152</v>
      </c>
      <c r="E54" s="24" t="s">
        <v>153</v>
      </c>
      <c r="F54" s="25" t="s">
        <v>154</v>
      </c>
      <c r="G54" s="25" t="s">
        <v>155</v>
      </c>
      <c r="H54" s="25" t="s">
        <v>156</v>
      </c>
      <c r="I54" s="26" t="s">
        <v>157</v>
      </c>
      <c r="J54" s="27" t="s">
        <v>158</v>
      </c>
      <c r="K54" s="25" t="s">
        <v>159</v>
      </c>
      <c r="L54" s="27" t="s">
        <v>160</v>
      </c>
      <c r="M54" s="27" t="s">
        <v>161</v>
      </c>
    </row>
    <row r="55" spans="1:13" ht="12.75">
      <c r="A55" s="28">
        <v>1</v>
      </c>
      <c r="B55" s="29" t="s">
        <v>193</v>
      </c>
      <c r="C55" s="30" t="s">
        <v>191</v>
      </c>
      <c r="D55" s="30" t="s">
        <v>164</v>
      </c>
      <c r="E55" s="30">
        <v>6</v>
      </c>
      <c r="F55" s="31"/>
      <c r="G55" s="32"/>
      <c r="H55" s="32"/>
      <c r="I55" s="33"/>
      <c r="J55" s="34">
        <f>H55*I55</f>
        <v>0</v>
      </c>
      <c r="K55" s="32"/>
      <c r="L55" s="34">
        <f>J55*K55%</f>
        <v>0</v>
      </c>
      <c r="M55" s="34">
        <f>J55+L55</f>
        <v>0</v>
      </c>
    </row>
    <row r="56" spans="2:13" ht="12.75">
      <c r="B56" s="36" t="s">
        <v>166</v>
      </c>
      <c r="J56" s="37">
        <f>SUM(J55)</f>
        <v>0</v>
      </c>
      <c r="L56" s="37">
        <f>SUM(L55)</f>
        <v>0</v>
      </c>
      <c r="M56" s="37">
        <f>SUM(M55)</f>
        <v>0</v>
      </c>
    </row>
    <row r="57" ht="12.75">
      <c r="B57" s="39"/>
    </row>
    <row r="58" ht="12.75">
      <c r="B58" s="19" t="s">
        <v>194</v>
      </c>
    </row>
    <row r="59" spans="1:13" ht="51">
      <c r="A59" s="20" t="s">
        <v>149</v>
      </c>
      <c r="B59" s="21" t="s">
        <v>150</v>
      </c>
      <c r="C59" s="22" t="s">
        <v>151</v>
      </c>
      <c r="D59" s="23" t="s">
        <v>152</v>
      </c>
      <c r="E59" s="24" t="s">
        <v>153</v>
      </c>
      <c r="F59" s="25" t="s">
        <v>154</v>
      </c>
      <c r="G59" s="25" t="s">
        <v>155</v>
      </c>
      <c r="H59" s="25" t="s">
        <v>156</v>
      </c>
      <c r="I59" s="26" t="s">
        <v>157</v>
      </c>
      <c r="J59" s="27" t="s">
        <v>158</v>
      </c>
      <c r="K59" s="25" t="s">
        <v>159</v>
      </c>
      <c r="L59" s="27" t="s">
        <v>160</v>
      </c>
      <c r="M59" s="27" t="s">
        <v>161</v>
      </c>
    </row>
    <row r="60" spans="1:13" ht="12.75">
      <c r="A60" s="28">
        <v>1</v>
      </c>
      <c r="B60" s="29" t="s">
        <v>195</v>
      </c>
      <c r="C60" s="30" t="s">
        <v>196</v>
      </c>
      <c r="D60" s="30" t="s">
        <v>164</v>
      </c>
      <c r="E60" s="30">
        <v>32</v>
      </c>
      <c r="F60" s="31"/>
      <c r="G60" s="32"/>
      <c r="H60" s="32"/>
      <c r="I60" s="33"/>
      <c r="J60" s="34">
        <f>H60*I60</f>
        <v>0</v>
      </c>
      <c r="K60" s="32"/>
      <c r="L60" s="34">
        <f>J60*K60%</f>
        <v>0</v>
      </c>
      <c r="M60" s="34">
        <f>J60+L60</f>
        <v>0</v>
      </c>
    </row>
    <row r="61" spans="2:13" ht="12.75">
      <c r="B61" s="36" t="s">
        <v>166</v>
      </c>
      <c r="J61" s="37">
        <f>SUM(J60)</f>
        <v>0</v>
      </c>
      <c r="L61" s="37">
        <f>SUM(L60)</f>
        <v>0</v>
      </c>
      <c r="M61" s="37">
        <f>SUM(M60)</f>
        <v>0</v>
      </c>
    </row>
    <row r="62" ht="12.75">
      <c r="B62" s="39"/>
    </row>
    <row r="63" ht="12.75">
      <c r="B63" s="19" t="s">
        <v>197</v>
      </c>
    </row>
    <row r="64" spans="1:13" ht="51">
      <c r="A64" s="20" t="s">
        <v>149</v>
      </c>
      <c r="B64" s="21" t="s">
        <v>150</v>
      </c>
      <c r="C64" s="22" t="s">
        <v>151</v>
      </c>
      <c r="D64" s="23" t="s">
        <v>152</v>
      </c>
      <c r="E64" s="24" t="s">
        <v>153</v>
      </c>
      <c r="F64" s="25" t="s">
        <v>154</v>
      </c>
      <c r="G64" s="25" t="s">
        <v>155</v>
      </c>
      <c r="H64" s="25" t="s">
        <v>156</v>
      </c>
      <c r="I64" s="26" t="s">
        <v>157</v>
      </c>
      <c r="J64" s="27" t="s">
        <v>158</v>
      </c>
      <c r="K64" s="25" t="s">
        <v>159</v>
      </c>
      <c r="L64" s="27" t="s">
        <v>160</v>
      </c>
      <c r="M64" s="27" t="s">
        <v>161</v>
      </c>
    </row>
    <row r="65" spans="1:13" ht="12.75">
      <c r="A65" s="28">
        <v>1</v>
      </c>
      <c r="B65" s="29" t="s">
        <v>198</v>
      </c>
      <c r="C65" s="30" t="s">
        <v>199</v>
      </c>
      <c r="D65" s="30" t="s">
        <v>164</v>
      </c>
      <c r="E65" s="30">
        <v>64</v>
      </c>
      <c r="F65" s="31"/>
      <c r="G65" s="32"/>
      <c r="H65" s="32"/>
      <c r="I65" s="33"/>
      <c r="J65" s="34">
        <f>H65*I65</f>
        <v>0</v>
      </c>
      <c r="K65" s="32"/>
      <c r="L65" s="34">
        <f>J65*K65%</f>
        <v>0</v>
      </c>
      <c r="M65" s="34">
        <f>J65+L65</f>
        <v>0</v>
      </c>
    </row>
    <row r="66" spans="1:13" ht="12.75">
      <c r="A66" s="28">
        <v>2</v>
      </c>
      <c r="B66" s="29" t="s">
        <v>200</v>
      </c>
      <c r="C66" s="30" t="s">
        <v>199</v>
      </c>
      <c r="D66" s="30" t="s">
        <v>164</v>
      </c>
      <c r="E66" s="30">
        <v>48</v>
      </c>
      <c r="F66" s="31"/>
      <c r="G66" s="32"/>
      <c r="H66" s="32"/>
      <c r="I66" s="33"/>
      <c r="J66" s="34">
        <f>H66*I66</f>
        <v>0</v>
      </c>
      <c r="K66" s="32"/>
      <c r="L66" s="34">
        <f>J66*K66%</f>
        <v>0</v>
      </c>
      <c r="M66" s="34">
        <f>J66+L66</f>
        <v>0</v>
      </c>
    </row>
    <row r="67" spans="2:13" ht="12.75">
      <c r="B67" s="36" t="s">
        <v>166</v>
      </c>
      <c r="J67" s="37">
        <f>SUM(J65:J66)</f>
        <v>0</v>
      </c>
      <c r="L67" s="37">
        <f>SUM(L65:L66)</f>
        <v>0</v>
      </c>
      <c r="M67" s="37">
        <f>SUM(M65:M66)</f>
        <v>0</v>
      </c>
    </row>
    <row r="68" ht="12.75">
      <c r="B68" s="39"/>
    </row>
    <row r="69" ht="12.75">
      <c r="B69" s="19" t="s">
        <v>201</v>
      </c>
    </row>
    <row r="70" spans="1:13" ht="51">
      <c r="A70" s="20" t="s">
        <v>149</v>
      </c>
      <c r="B70" s="21" t="s">
        <v>150</v>
      </c>
      <c r="C70" s="22" t="s">
        <v>151</v>
      </c>
      <c r="D70" s="23" t="s">
        <v>152</v>
      </c>
      <c r="E70" s="24" t="s">
        <v>153</v>
      </c>
      <c r="F70" s="25" t="s">
        <v>154</v>
      </c>
      <c r="G70" s="25" t="s">
        <v>155</v>
      </c>
      <c r="H70" s="25" t="s">
        <v>156</v>
      </c>
      <c r="I70" s="26" t="s">
        <v>157</v>
      </c>
      <c r="J70" s="27" t="s">
        <v>158</v>
      </c>
      <c r="K70" s="25" t="s">
        <v>159</v>
      </c>
      <c r="L70" s="27" t="s">
        <v>160</v>
      </c>
      <c r="M70" s="27" t="s">
        <v>161</v>
      </c>
    </row>
    <row r="71" spans="1:13" ht="12.75">
      <c r="A71" s="28">
        <v>1</v>
      </c>
      <c r="B71" s="29" t="s">
        <v>202</v>
      </c>
      <c r="C71" s="30" t="s">
        <v>203</v>
      </c>
      <c r="D71" s="30" t="s">
        <v>164</v>
      </c>
      <c r="E71" s="30">
        <v>400</v>
      </c>
      <c r="F71" s="31"/>
      <c r="G71" s="32"/>
      <c r="H71" s="32"/>
      <c r="I71" s="33"/>
      <c r="J71" s="34">
        <f>H71*I71</f>
        <v>0</v>
      </c>
      <c r="K71" s="32"/>
      <c r="L71" s="34">
        <f>J71*K71%</f>
        <v>0</v>
      </c>
      <c r="M71" s="34">
        <f>J71+L71</f>
        <v>0</v>
      </c>
    </row>
    <row r="72" spans="1:13" ht="12.75">
      <c r="A72" s="28">
        <v>2</v>
      </c>
      <c r="B72" s="29" t="s">
        <v>204</v>
      </c>
      <c r="C72" s="30" t="s">
        <v>203</v>
      </c>
      <c r="D72" s="30" t="s">
        <v>164</v>
      </c>
      <c r="E72" s="30">
        <v>100</v>
      </c>
      <c r="F72" s="31"/>
      <c r="G72" s="32"/>
      <c r="H72" s="32"/>
      <c r="I72" s="33"/>
      <c r="J72" s="34">
        <f>H72*I72</f>
        <v>0</v>
      </c>
      <c r="K72" s="32"/>
      <c r="L72" s="34">
        <f>J72*K72%</f>
        <v>0</v>
      </c>
      <c r="M72" s="34">
        <f>J72+L72</f>
        <v>0</v>
      </c>
    </row>
    <row r="73" spans="2:13" ht="12.75">
      <c r="B73" s="36" t="s">
        <v>166</v>
      </c>
      <c r="J73" s="37">
        <f>SUM(J71:J72)</f>
        <v>0</v>
      </c>
      <c r="L73" s="37">
        <f>SUM(L71:L72)</f>
        <v>0</v>
      </c>
      <c r="M73" s="37">
        <f>SUM(M71:M72)</f>
        <v>0</v>
      </c>
    </row>
    <row r="74" ht="12.75">
      <c r="B74" s="39"/>
    </row>
    <row r="75" ht="12.75">
      <c r="B75" s="19" t="s">
        <v>205</v>
      </c>
    </row>
    <row r="76" spans="1:13" ht="51">
      <c r="A76" s="20" t="s">
        <v>149</v>
      </c>
      <c r="B76" s="21" t="s">
        <v>150</v>
      </c>
      <c r="C76" s="22" t="s">
        <v>151</v>
      </c>
      <c r="D76" s="23" t="s">
        <v>152</v>
      </c>
      <c r="E76" s="24" t="s">
        <v>153</v>
      </c>
      <c r="F76" s="25" t="s">
        <v>154</v>
      </c>
      <c r="G76" s="25" t="s">
        <v>155</v>
      </c>
      <c r="H76" s="25" t="s">
        <v>156</v>
      </c>
      <c r="I76" s="26" t="s">
        <v>157</v>
      </c>
      <c r="J76" s="27" t="s">
        <v>158</v>
      </c>
      <c r="K76" s="25" t="s">
        <v>159</v>
      </c>
      <c r="L76" s="27" t="s">
        <v>160</v>
      </c>
      <c r="M76" s="27" t="s">
        <v>161</v>
      </c>
    </row>
    <row r="77" spans="1:13" ht="12.75">
      <c r="A77" s="28">
        <v>1</v>
      </c>
      <c r="B77" s="29" t="s">
        <v>206</v>
      </c>
      <c r="C77" s="30" t="s">
        <v>207</v>
      </c>
      <c r="D77" s="30" t="s">
        <v>208</v>
      </c>
      <c r="E77" s="30">
        <v>20</v>
      </c>
      <c r="F77" s="31"/>
      <c r="G77" s="32"/>
      <c r="H77" s="32"/>
      <c r="I77" s="33"/>
      <c r="J77" s="34">
        <f>H77*I77</f>
        <v>0</v>
      </c>
      <c r="K77" s="32"/>
      <c r="L77" s="34">
        <f>J77*K77%</f>
        <v>0</v>
      </c>
      <c r="M77" s="34">
        <f>J77+L77</f>
        <v>0</v>
      </c>
    </row>
    <row r="78" spans="2:13" ht="12.75">
      <c r="B78" s="36" t="s">
        <v>166</v>
      </c>
      <c r="J78" s="37">
        <f>SUM(J77)</f>
        <v>0</v>
      </c>
      <c r="L78" s="37">
        <f>SUM(L77)</f>
        <v>0</v>
      </c>
      <c r="M78" s="37">
        <f>SUM(M77)</f>
        <v>0</v>
      </c>
    </row>
    <row r="79" ht="12.75">
      <c r="B79" s="39"/>
    </row>
    <row r="80" ht="12.75">
      <c r="B80" s="19" t="s">
        <v>209</v>
      </c>
    </row>
    <row r="81" spans="1:13" ht="51">
      <c r="A81" s="20" t="s">
        <v>149</v>
      </c>
      <c r="B81" s="21" t="s">
        <v>150</v>
      </c>
      <c r="C81" s="22" t="s">
        <v>151</v>
      </c>
      <c r="D81" s="23" t="s">
        <v>152</v>
      </c>
      <c r="E81" s="24" t="s">
        <v>153</v>
      </c>
      <c r="F81" s="25" t="s">
        <v>154</v>
      </c>
      <c r="G81" s="25" t="s">
        <v>155</v>
      </c>
      <c r="H81" s="25" t="s">
        <v>156</v>
      </c>
      <c r="I81" s="26" t="s">
        <v>157</v>
      </c>
      <c r="J81" s="27" t="s">
        <v>158</v>
      </c>
      <c r="K81" s="25" t="s">
        <v>159</v>
      </c>
      <c r="L81" s="27" t="s">
        <v>160</v>
      </c>
      <c r="M81" s="27" t="s">
        <v>161</v>
      </c>
    </row>
    <row r="82" spans="1:13" ht="12.75">
      <c r="A82" s="28">
        <v>1</v>
      </c>
      <c r="B82" s="29" t="s">
        <v>210</v>
      </c>
      <c r="C82" s="30" t="s">
        <v>211</v>
      </c>
      <c r="D82" s="30" t="s">
        <v>208</v>
      </c>
      <c r="E82" s="30">
        <v>3</v>
      </c>
      <c r="F82" s="31"/>
      <c r="G82" s="32"/>
      <c r="H82" s="32"/>
      <c r="I82" s="33"/>
      <c r="J82" s="34">
        <f>H82*I82</f>
        <v>0</v>
      </c>
      <c r="K82" s="32"/>
      <c r="L82" s="34">
        <f>J82*K82%</f>
        <v>0</v>
      </c>
      <c r="M82" s="34">
        <f>J82+L82</f>
        <v>0</v>
      </c>
    </row>
    <row r="83" spans="2:13" ht="12.75">
      <c r="B83" s="36" t="s">
        <v>166</v>
      </c>
      <c r="J83" s="37">
        <f>SUM(J82)</f>
        <v>0</v>
      </c>
      <c r="L83" s="37">
        <f>SUM(L82)</f>
        <v>0</v>
      </c>
      <c r="M83" s="37">
        <f>SUM(M82)</f>
        <v>0</v>
      </c>
    </row>
    <row r="84" ht="12.75">
      <c r="B84" s="39"/>
    </row>
    <row r="85" ht="12.75">
      <c r="B85" s="19" t="s">
        <v>212</v>
      </c>
    </row>
    <row r="86" spans="1:13" ht="51">
      <c r="A86" s="20" t="s">
        <v>149</v>
      </c>
      <c r="B86" s="21" t="s">
        <v>150</v>
      </c>
      <c r="C86" s="22" t="s">
        <v>151</v>
      </c>
      <c r="D86" s="23" t="s">
        <v>152</v>
      </c>
      <c r="E86" s="24" t="s">
        <v>153</v>
      </c>
      <c r="F86" s="25" t="s">
        <v>154</v>
      </c>
      <c r="G86" s="25" t="s">
        <v>155</v>
      </c>
      <c r="H86" s="25" t="s">
        <v>156</v>
      </c>
      <c r="I86" s="26" t="s">
        <v>157</v>
      </c>
      <c r="J86" s="27" t="s">
        <v>158</v>
      </c>
      <c r="K86" s="25" t="s">
        <v>159</v>
      </c>
      <c r="L86" s="27" t="s">
        <v>160</v>
      </c>
      <c r="M86" s="27" t="s">
        <v>161</v>
      </c>
    </row>
    <row r="87" spans="1:13" ht="12.75">
      <c r="A87" s="28">
        <v>1</v>
      </c>
      <c r="B87" s="29" t="s">
        <v>213</v>
      </c>
      <c r="C87" s="30" t="s">
        <v>163</v>
      </c>
      <c r="D87" s="30" t="s">
        <v>164</v>
      </c>
      <c r="E87" s="30">
        <v>3750</v>
      </c>
      <c r="F87" s="31"/>
      <c r="G87" s="32"/>
      <c r="H87" s="32"/>
      <c r="I87" s="33"/>
      <c r="J87" s="34">
        <f>H87*I87</f>
        <v>0</v>
      </c>
      <c r="K87" s="32"/>
      <c r="L87" s="34">
        <f>J87*K87%</f>
        <v>0</v>
      </c>
      <c r="M87" s="34">
        <f>J87+L87</f>
        <v>0</v>
      </c>
    </row>
    <row r="88" spans="1:13" ht="12.75">
      <c r="A88" s="28">
        <v>2</v>
      </c>
      <c r="B88" s="29" t="s">
        <v>214</v>
      </c>
      <c r="C88" s="30" t="s">
        <v>163</v>
      </c>
      <c r="D88" s="30" t="s">
        <v>164</v>
      </c>
      <c r="E88" s="30">
        <v>690</v>
      </c>
      <c r="F88" s="31"/>
      <c r="G88" s="32"/>
      <c r="H88" s="32"/>
      <c r="I88" s="33"/>
      <c r="J88" s="34">
        <f>H88*I88</f>
        <v>0</v>
      </c>
      <c r="K88" s="32"/>
      <c r="L88" s="34">
        <f>J88*K88%</f>
        <v>0</v>
      </c>
      <c r="M88" s="34">
        <f>J88+L88</f>
        <v>0</v>
      </c>
    </row>
    <row r="89" spans="2:13" ht="12.75">
      <c r="B89" s="36" t="s">
        <v>166</v>
      </c>
      <c r="J89" s="37">
        <f>SUM(J87:J88)</f>
        <v>0</v>
      </c>
      <c r="L89" s="37">
        <f>SUM(L87:L88)</f>
        <v>0</v>
      </c>
      <c r="M89" s="37">
        <f>SUM(M87:M88)</f>
        <v>0</v>
      </c>
    </row>
    <row r="90" ht="12.75">
      <c r="B90" s="39"/>
    </row>
    <row r="91" ht="12.75">
      <c r="B91" s="19" t="s">
        <v>215</v>
      </c>
    </row>
    <row r="92" spans="1:13" ht="51">
      <c r="A92" s="20" t="s">
        <v>149</v>
      </c>
      <c r="B92" s="21" t="s">
        <v>150</v>
      </c>
      <c r="C92" s="22" t="s">
        <v>151</v>
      </c>
      <c r="D92" s="23" t="s">
        <v>152</v>
      </c>
      <c r="E92" s="24" t="s">
        <v>153</v>
      </c>
      <c r="F92" s="25" t="s">
        <v>154</v>
      </c>
      <c r="G92" s="25" t="s">
        <v>155</v>
      </c>
      <c r="H92" s="25" t="s">
        <v>156</v>
      </c>
      <c r="I92" s="26" t="s">
        <v>157</v>
      </c>
      <c r="J92" s="27" t="s">
        <v>158</v>
      </c>
      <c r="K92" s="25" t="s">
        <v>159</v>
      </c>
      <c r="L92" s="27" t="s">
        <v>160</v>
      </c>
      <c r="M92" s="27" t="s">
        <v>161</v>
      </c>
    </row>
    <row r="93" spans="1:13" ht="12.75">
      <c r="A93" s="28">
        <v>1</v>
      </c>
      <c r="B93" s="29" t="s">
        <v>216</v>
      </c>
      <c r="C93" s="30" t="s">
        <v>163</v>
      </c>
      <c r="D93" s="30" t="s">
        <v>164</v>
      </c>
      <c r="E93" s="30">
        <v>90</v>
      </c>
      <c r="F93" s="31"/>
      <c r="G93" s="32"/>
      <c r="H93" s="32"/>
      <c r="I93" s="33"/>
      <c r="J93" s="34">
        <f>H93*I93</f>
        <v>0</v>
      </c>
      <c r="K93" s="32"/>
      <c r="L93" s="34">
        <f>J93*K93%</f>
        <v>0</v>
      </c>
      <c r="M93" s="34">
        <f>J93+L93</f>
        <v>0</v>
      </c>
    </row>
    <row r="94" spans="1:13" ht="12.75">
      <c r="A94" s="28">
        <v>2</v>
      </c>
      <c r="B94" s="29" t="s">
        <v>217</v>
      </c>
      <c r="C94" s="30" t="s">
        <v>163</v>
      </c>
      <c r="D94" s="30" t="s">
        <v>164</v>
      </c>
      <c r="E94" s="30">
        <v>60</v>
      </c>
      <c r="F94" s="31"/>
      <c r="G94" s="32"/>
      <c r="H94" s="32"/>
      <c r="I94" s="33"/>
      <c r="J94" s="34">
        <f>H94*I94</f>
        <v>0</v>
      </c>
      <c r="K94" s="32"/>
      <c r="L94" s="34">
        <f>J94*K94%</f>
        <v>0</v>
      </c>
      <c r="M94" s="34">
        <f>J94+L94</f>
        <v>0</v>
      </c>
    </row>
    <row r="95" spans="2:13" ht="12.75">
      <c r="B95" s="36" t="s">
        <v>166</v>
      </c>
      <c r="J95" s="37">
        <f>SUM(J93:J94)</f>
        <v>0</v>
      </c>
      <c r="L95" s="37">
        <f>SUM(L93:L94)</f>
        <v>0</v>
      </c>
      <c r="M95" s="37">
        <f>SUM(M93:M94)</f>
        <v>0</v>
      </c>
    </row>
    <row r="96" ht="12.75">
      <c r="B96" s="39"/>
    </row>
    <row r="97" ht="12.75">
      <c r="B97" s="19" t="s">
        <v>218</v>
      </c>
    </row>
    <row r="98" spans="1:13" ht="51">
      <c r="A98" s="20" t="s">
        <v>149</v>
      </c>
      <c r="B98" s="21" t="s">
        <v>150</v>
      </c>
      <c r="C98" s="22" t="s">
        <v>151</v>
      </c>
      <c r="D98" s="23" t="s">
        <v>152</v>
      </c>
      <c r="E98" s="24" t="s">
        <v>153</v>
      </c>
      <c r="F98" s="25" t="s">
        <v>154</v>
      </c>
      <c r="G98" s="25" t="s">
        <v>155</v>
      </c>
      <c r="H98" s="25" t="s">
        <v>156</v>
      </c>
      <c r="I98" s="26" t="s">
        <v>157</v>
      </c>
      <c r="J98" s="27" t="s">
        <v>158</v>
      </c>
      <c r="K98" s="25" t="s">
        <v>159</v>
      </c>
      <c r="L98" s="27" t="s">
        <v>160</v>
      </c>
      <c r="M98" s="27" t="s">
        <v>161</v>
      </c>
    </row>
    <row r="99" spans="1:13" ht="12.75">
      <c r="A99" s="28">
        <v>1</v>
      </c>
      <c r="B99" s="29" t="s">
        <v>219</v>
      </c>
      <c r="C99" s="30" t="s">
        <v>191</v>
      </c>
      <c r="D99" s="30" t="s">
        <v>164</v>
      </c>
      <c r="E99" s="30">
        <v>2</v>
      </c>
      <c r="F99" s="31"/>
      <c r="G99" s="32"/>
      <c r="H99" s="32"/>
      <c r="I99" s="33"/>
      <c r="J99" s="34">
        <f>H99*I99</f>
        <v>0</v>
      </c>
      <c r="K99" s="32"/>
      <c r="L99" s="34">
        <f>J99*K99%</f>
        <v>0</v>
      </c>
      <c r="M99" s="34">
        <f>J99+L99</f>
        <v>0</v>
      </c>
    </row>
    <row r="100" spans="1:13" ht="12.75">
      <c r="A100" s="28">
        <v>2</v>
      </c>
      <c r="B100" s="29" t="s">
        <v>220</v>
      </c>
      <c r="C100" s="30" t="s">
        <v>191</v>
      </c>
      <c r="D100" s="30" t="s">
        <v>164</v>
      </c>
      <c r="E100" s="30">
        <v>1</v>
      </c>
      <c r="F100" s="31"/>
      <c r="G100" s="32"/>
      <c r="H100" s="32"/>
      <c r="I100" s="33"/>
      <c r="J100" s="34">
        <f>H100*I100</f>
        <v>0</v>
      </c>
      <c r="K100" s="32"/>
      <c r="L100" s="34">
        <f>J100*K100%</f>
        <v>0</v>
      </c>
      <c r="M100" s="34">
        <f>J100+L100</f>
        <v>0</v>
      </c>
    </row>
    <row r="101" spans="1:13" ht="12.75">
      <c r="A101" s="28">
        <v>3</v>
      </c>
      <c r="B101" s="29" t="s">
        <v>221</v>
      </c>
      <c r="C101" s="30" t="s">
        <v>191</v>
      </c>
      <c r="D101" s="30" t="s">
        <v>164</v>
      </c>
      <c r="E101" s="30">
        <v>1</v>
      </c>
      <c r="F101" s="31"/>
      <c r="G101" s="32"/>
      <c r="H101" s="32"/>
      <c r="I101" s="33"/>
      <c r="J101" s="34">
        <f>H101*I101</f>
        <v>0</v>
      </c>
      <c r="K101" s="32"/>
      <c r="L101" s="34">
        <f>J101*K101%</f>
        <v>0</v>
      </c>
      <c r="M101" s="34">
        <f>J101+L101</f>
        <v>0</v>
      </c>
    </row>
    <row r="102" spans="2:13" ht="12.75">
      <c r="B102" s="36" t="s">
        <v>166</v>
      </c>
      <c r="J102" s="37">
        <f>SUM(J99:J101)</f>
        <v>0</v>
      </c>
      <c r="L102" s="37">
        <f>SUM(L99:L101)</f>
        <v>0</v>
      </c>
      <c r="M102" s="37">
        <f>SUM(M99:M101)</f>
        <v>0</v>
      </c>
    </row>
    <row r="103" ht="12.75">
      <c r="B103" s="39"/>
    </row>
    <row r="104" ht="12.75">
      <c r="B104" s="19" t="s">
        <v>222</v>
      </c>
    </row>
    <row r="105" spans="1:13" ht="51">
      <c r="A105" s="20" t="s">
        <v>149</v>
      </c>
      <c r="B105" s="21" t="s">
        <v>150</v>
      </c>
      <c r="C105" s="22" t="s">
        <v>151</v>
      </c>
      <c r="D105" s="23" t="s">
        <v>152</v>
      </c>
      <c r="E105" s="24" t="s">
        <v>153</v>
      </c>
      <c r="F105" s="25" t="s">
        <v>154</v>
      </c>
      <c r="G105" s="25" t="s">
        <v>155</v>
      </c>
      <c r="H105" s="25" t="s">
        <v>156</v>
      </c>
      <c r="I105" s="26" t="s">
        <v>157</v>
      </c>
      <c r="J105" s="27" t="s">
        <v>158</v>
      </c>
      <c r="K105" s="25" t="s">
        <v>159</v>
      </c>
      <c r="L105" s="27" t="s">
        <v>160</v>
      </c>
      <c r="M105" s="27" t="s">
        <v>161</v>
      </c>
    </row>
    <row r="106" spans="1:13" ht="12.75">
      <c r="A106" s="28">
        <v>1</v>
      </c>
      <c r="B106" s="29" t="s">
        <v>223</v>
      </c>
      <c r="C106" s="30" t="s">
        <v>163</v>
      </c>
      <c r="D106" s="30" t="s">
        <v>164</v>
      </c>
      <c r="E106" s="30">
        <v>1224</v>
      </c>
      <c r="F106" s="31"/>
      <c r="G106" s="32"/>
      <c r="H106" s="32"/>
      <c r="I106" s="33"/>
      <c r="J106" s="34">
        <f>H106*I106</f>
        <v>0</v>
      </c>
      <c r="K106" s="32"/>
      <c r="L106" s="34">
        <f>J106*K106%</f>
        <v>0</v>
      </c>
      <c r="M106" s="34">
        <f>J106+L106</f>
        <v>0</v>
      </c>
    </row>
    <row r="107" spans="2:13" ht="12.75">
      <c r="B107" s="36" t="s">
        <v>166</v>
      </c>
      <c r="J107" s="37">
        <f>SUM(J106)</f>
        <v>0</v>
      </c>
      <c r="L107" s="37">
        <f>SUM(L106)</f>
        <v>0</v>
      </c>
      <c r="M107" s="37">
        <f>SUM(M106)</f>
        <v>0</v>
      </c>
    </row>
    <row r="108" ht="12.75">
      <c r="B108" s="39"/>
    </row>
    <row r="109" ht="12.75">
      <c r="B109" s="19" t="s">
        <v>224</v>
      </c>
    </row>
    <row r="110" spans="1:13" ht="51">
      <c r="A110" s="20" t="s">
        <v>149</v>
      </c>
      <c r="B110" s="21" t="s">
        <v>150</v>
      </c>
      <c r="C110" s="22" t="s">
        <v>151</v>
      </c>
      <c r="D110" s="23" t="s">
        <v>152</v>
      </c>
      <c r="E110" s="24" t="s">
        <v>153</v>
      </c>
      <c r="F110" s="25" t="s">
        <v>154</v>
      </c>
      <c r="G110" s="25" t="s">
        <v>155</v>
      </c>
      <c r="H110" s="25" t="s">
        <v>156</v>
      </c>
      <c r="I110" s="26" t="s">
        <v>157</v>
      </c>
      <c r="J110" s="27" t="s">
        <v>158</v>
      </c>
      <c r="K110" s="25" t="s">
        <v>159</v>
      </c>
      <c r="L110" s="27" t="s">
        <v>160</v>
      </c>
      <c r="M110" s="27" t="s">
        <v>161</v>
      </c>
    </row>
    <row r="111" spans="1:13" ht="12.75">
      <c r="A111" s="28">
        <v>1</v>
      </c>
      <c r="B111" s="29" t="s">
        <v>225</v>
      </c>
      <c r="C111" s="30" t="s">
        <v>226</v>
      </c>
      <c r="D111" s="30" t="s">
        <v>208</v>
      </c>
      <c r="E111" s="30">
        <v>84</v>
      </c>
      <c r="F111" s="31"/>
      <c r="G111" s="32"/>
      <c r="H111" s="32"/>
      <c r="I111" s="33"/>
      <c r="J111" s="34">
        <f>H111*I111</f>
        <v>0</v>
      </c>
      <c r="K111" s="32"/>
      <c r="L111" s="34">
        <f>J111*K111%</f>
        <v>0</v>
      </c>
      <c r="M111" s="34">
        <f>J111+L111</f>
        <v>0</v>
      </c>
    </row>
    <row r="112" spans="2:13" ht="12.75">
      <c r="B112" s="36" t="s">
        <v>166</v>
      </c>
      <c r="J112" s="37">
        <f>SUM(J111)</f>
        <v>0</v>
      </c>
      <c r="L112" s="37">
        <f>SUM(L111)</f>
        <v>0</v>
      </c>
      <c r="M112" s="37">
        <f>SUM(M111)</f>
        <v>0</v>
      </c>
    </row>
    <row r="113" ht="12.75">
      <c r="B113" s="39"/>
    </row>
    <row r="114" ht="12.75">
      <c r="B114" s="19" t="s">
        <v>227</v>
      </c>
    </row>
    <row r="115" spans="1:13" ht="51">
      <c r="A115" s="20" t="s">
        <v>149</v>
      </c>
      <c r="B115" s="21" t="s">
        <v>150</v>
      </c>
      <c r="C115" s="22" t="s">
        <v>151</v>
      </c>
      <c r="D115" s="23" t="s">
        <v>152</v>
      </c>
      <c r="E115" s="24" t="s">
        <v>153</v>
      </c>
      <c r="F115" s="25" t="s">
        <v>154</v>
      </c>
      <c r="G115" s="25" t="s">
        <v>155</v>
      </c>
      <c r="H115" s="25" t="s">
        <v>156</v>
      </c>
      <c r="I115" s="26" t="s">
        <v>157</v>
      </c>
      <c r="J115" s="27" t="s">
        <v>158</v>
      </c>
      <c r="K115" s="25" t="s">
        <v>159</v>
      </c>
      <c r="L115" s="27" t="s">
        <v>160</v>
      </c>
      <c r="M115" s="27" t="s">
        <v>161</v>
      </c>
    </row>
    <row r="116" spans="1:13" ht="12.75">
      <c r="A116" s="28">
        <v>1</v>
      </c>
      <c r="B116" s="29" t="s">
        <v>228</v>
      </c>
      <c r="C116" s="30" t="s">
        <v>229</v>
      </c>
      <c r="D116" s="30" t="s">
        <v>164</v>
      </c>
      <c r="E116" s="30">
        <v>50</v>
      </c>
      <c r="F116" s="31"/>
      <c r="G116" s="32"/>
      <c r="H116" s="32"/>
      <c r="I116" s="33"/>
      <c r="J116" s="34">
        <f>H116*I116</f>
        <v>0</v>
      </c>
      <c r="K116" s="32"/>
      <c r="L116" s="34">
        <f>J116*K116%</f>
        <v>0</v>
      </c>
      <c r="M116" s="34">
        <f>J116+L116</f>
        <v>0</v>
      </c>
    </row>
    <row r="117" spans="2:13" ht="12.75">
      <c r="B117" s="36" t="s">
        <v>166</v>
      </c>
      <c r="J117" s="37">
        <f>SUM(J116)</f>
        <v>0</v>
      </c>
      <c r="L117" s="37">
        <f>SUM(L116)</f>
        <v>0</v>
      </c>
      <c r="M117" s="37">
        <f>SUM(M116)</f>
        <v>0</v>
      </c>
    </row>
    <row r="118" ht="12.75">
      <c r="B118" s="39"/>
    </row>
    <row r="119" ht="12.75">
      <c r="B119" s="19" t="s">
        <v>230</v>
      </c>
    </row>
    <row r="120" spans="1:13" ht="51">
      <c r="A120" s="20" t="s">
        <v>149</v>
      </c>
      <c r="B120" s="21" t="s">
        <v>150</v>
      </c>
      <c r="C120" s="22" t="s">
        <v>151</v>
      </c>
      <c r="D120" s="23" t="s">
        <v>152</v>
      </c>
      <c r="E120" s="24" t="s">
        <v>153</v>
      </c>
      <c r="F120" s="25" t="s">
        <v>154</v>
      </c>
      <c r="G120" s="25" t="s">
        <v>155</v>
      </c>
      <c r="H120" s="25" t="s">
        <v>156</v>
      </c>
      <c r="I120" s="26" t="s">
        <v>157</v>
      </c>
      <c r="J120" s="27" t="s">
        <v>158</v>
      </c>
      <c r="K120" s="25" t="s">
        <v>159</v>
      </c>
      <c r="L120" s="27" t="s">
        <v>160</v>
      </c>
      <c r="M120" s="27" t="s">
        <v>161</v>
      </c>
    </row>
    <row r="121" spans="1:13" ht="12.75">
      <c r="A121" s="28">
        <v>1</v>
      </c>
      <c r="B121" s="29" t="s">
        <v>231</v>
      </c>
      <c r="C121" s="30" t="s">
        <v>232</v>
      </c>
      <c r="D121" s="30" t="s">
        <v>229</v>
      </c>
      <c r="E121" s="30">
        <v>57</v>
      </c>
      <c r="F121" s="31"/>
      <c r="G121" s="32"/>
      <c r="H121" s="32"/>
      <c r="I121" s="33"/>
      <c r="J121" s="34">
        <f>H121*I121</f>
        <v>0</v>
      </c>
      <c r="K121" s="32"/>
      <c r="L121" s="34">
        <f>J121*K121%</f>
        <v>0</v>
      </c>
      <c r="M121" s="34">
        <f>J121+L121</f>
        <v>0</v>
      </c>
    </row>
    <row r="122" spans="2:13" ht="12.75">
      <c r="B122" s="36" t="s">
        <v>166</v>
      </c>
      <c r="J122" s="37">
        <f>SUM(J121)</f>
        <v>0</v>
      </c>
      <c r="L122" s="37">
        <f>SUM(L121)</f>
        <v>0</v>
      </c>
      <c r="M122" s="37">
        <f>SUM(M121)</f>
        <v>0</v>
      </c>
    </row>
    <row r="123" ht="12.75">
      <c r="B123" s="39"/>
    </row>
    <row r="124" ht="12.75">
      <c r="B124" s="19" t="s">
        <v>233</v>
      </c>
    </row>
    <row r="125" spans="1:13" ht="51">
      <c r="A125" s="20" t="s">
        <v>149</v>
      </c>
      <c r="B125" s="21" t="s">
        <v>150</v>
      </c>
      <c r="C125" s="22" t="s">
        <v>151</v>
      </c>
      <c r="D125" s="23" t="s">
        <v>152</v>
      </c>
      <c r="E125" s="24" t="s">
        <v>153</v>
      </c>
      <c r="F125" s="25" t="s">
        <v>154</v>
      </c>
      <c r="G125" s="25" t="s">
        <v>155</v>
      </c>
      <c r="H125" s="25" t="s">
        <v>156</v>
      </c>
      <c r="I125" s="26" t="s">
        <v>157</v>
      </c>
      <c r="J125" s="27" t="s">
        <v>158</v>
      </c>
      <c r="K125" s="25" t="s">
        <v>159</v>
      </c>
      <c r="L125" s="27" t="s">
        <v>160</v>
      </c>
      <c r="M125" s="27" t="s">
        <v>161</v>
      </c>
    </row>
    <row r="126" spans="1:13" ht="12.75">
      <c r="A126" s="28">
        <v>1</v>
      </c>
      <c r="B126" s="29" t="s">
        <v>234</v>
      </c>
      <c r="C126" s="30" t="s">
        <v>175</v>
      </c>
      <c r="D126" s="30" t="s">
        <v>164</v>
      </c>
      <c r="E126" s="30">
        <v>10</v>
      </c>
      <c r="F126" s="31"/>
      <c r="G126" s="32"/>
      <c r="H126" s="32"/>
      <c r="I126" s="33"/>
      <c r="J126" s="34">
        <f>H126*I126</f>
        <v>0</v>
      </c>
      <c r="K126" s="32"/>
      <c r="L126" s="34">
        <f>J126*K126%</f>
        <v>0</v>
      </c>
      <c r="M126" s="34">
        <f>J126+L126</f>
        <v>0</v>
      </c>
    </row>
    <row r="127" spans="2:13" ht="12.75">
      <c r="B127" s="36" t="s">
        <v>166</v>
      </c>
      <c r="J127" s="37">
        <f>SUM(J126)</f>
        <v>0</v>
      </c>
      <c r="L127" s="37">
        <f>SUM(L126)</f>
        <v>0</v>
      </c>
      <c r="M127" s="37">
        <f>SUM(M126)</f>
        <v>0</v>
      </c>
    </row>
    <row r="128" ht="12.75">
      <c r="B128" s="39"/>
    </row>
    <row r="129" ht="12.75">
      <c r="B129" s="19" t="s">
        <v>235</v>
      </c>
    </row>
    <row r="130" spans="1:13" ht="51">
      <c r="A130" s="20" t="s">
        <v>149</v>
      </c>
      <c r="B130" s="21" t="s">
        <v>150</v>
      </c>
      <c r="C130" s="22" t="s">
        <v>151</v>
      </c>
      <c r="D130" s="23" t="s">
        <v>152</v>
      </c>
      <c r="E130" s="24" t="s">
        <v>153</v>
      </c>
      <c r="F130" s="25" t="s">
        <v>154</v>
      </c>
      <c r="G130" s="25" t="s">
        <v>155</v>
      </c>
      <c r="H130" s="25" t="s">
        <v>156</v>
      </c>
      <c r="I130" s="26" t="s">
        <v>157</v>
      </c>
      <c r="J130" s="27" t="s">
        <v>158</v>
      </c>
      <c r="K130" s="25" t="s">
        <v>159</v>
      </c>
      <c r="L130" s="27" t="s">
        <v>160</v>
      </c>
      <c r="M130" s="27" t="s">
        <v>161</v>
      </c>
    </row>
    <row r="131" spans="1:13" ht="12.75">
      <c r="A131" s="28">
        <v>1</v>
      </c>
      <c r="B131" s="29" t="s">
        <v>236</v>
      </c>
      <c r="C131" s="30" t="s">
        <v>163</v>
      </c>
      <c r="D131" s="30" t="s">
        <v>164</v>
      </c>
      <c r="E131" s="30">
        <v>20</v>
      </c>
      <c r="F131" s="31"/>
      <c r="G131" s="32"/>
      <c r="H131" s="32"/>
      <c r="I131" s="33"/>
      <c r="J131" s="34">
        <f>H131*I131</f>
        <v>0</v>
      </c>
      <c r="K131" s="32"/>
      <c r="L131" s="34">
        <f>J131*K131%</f>
        <v>0</v>
      </c>
      <c r="M131" s="34">
        <f>J131+L131</f>
        <v>0</v>
      </c>
    </row>
    <row r="132" spans="1:13" ht="25.5">
      <c r="A132" s="28">
        <v>2</v>
      </c>
      <c r="B132" s="29" t="s">
        <v>237</v>
      </c>
      <c r="C132" s="30" t="s">
        <v>238</v>
      </c>
      <c r="D132" s="30" t="s">
        <v>164</v>
      </c>
      <c r="E132" s="30">
        <v>1130</v>
      </c>
      <c r="F132" s="31"/>
      <c r="G132" s="32"/>
      <c r="H132" s="32"/>
      <c r="I132" s="33"/>
      <c r="J132" s="34">
        <f>H132*I132</f>
        <v>0</v>
      </c>
      <c r="K132" s="32"/>
      <c r="L132" s="34">
        <f>J132*K132%</f>
        <v>0</v>
      </c>
      <c r="M132" s="34">
        <f>J132+L132</f>
        <v>0</v>
      </c>
    </row>
    <row r="133" spans="2:13" ht="12.75">
      <c r="B133" s="36" t="s">
        <v>166</v>
      </c>
      <c r="J133" s="37">
        <f>SUM(J131:J132)</f>
        <v>0</v>
      </c>
      <c r="L133" s="37">
        <f>SUM(L131:L132)</f>
        <v>0</v>
      </c>
      <c r="M133" s="37">
        <f>SUM(M131:M132)</f>
        <v>0</v>
      </c>
    </row>
    <row r="134" ht="12.75">
      <c r="B134" s="39"/>
    </row>
    <row r="135" ht="12.75">
      <c r="B135" s="19" t="s">
        <v>239</v>
      </c>
    </row>
    <row r="136" spans="1:13" ht="51">
      <c r="A136" s="20" t="s">
        <v>149</v>
      </c>
      <c r="B136" s="21" t="s">
        <v>150</v>
      </c>
      <c r="C136" s="22" t="s">
        <v>151</v>
      </c>
      <c r="D136" s="23" t="s">
        <v>152</v>
      </c>
      <c r="E136" s="24" t="s">
        <v>153</v>
      </c>
      <c r="F136" s="25" t="s">
        <v>154</v>
      </c>
      <c r="G136" s="25" t="s">
        <v>155</v>
      </c>
      <c r="H136" s="25" t="s">
        <v>156</v>
      </c>
      <c r="I136" s="26" t="s">
        <v>157</v>
      </c>
      <c r="J136" s="27" t="s">
        <v>158</v>
      </c>
      <c r="K136" s="25" t="s">
        <v>159</v>
      </c>
      <c r="L136" s="27" t="s">
        <v>160</v>
      </c>
      <c r="M136" s="27" t="s">
        <v>161</v>
      </c>
    </row>
    <row r="137" spans="1:13" ht="12.75">
      <c r="A137" s="28">
        <v>1</v>
      </c>
      <c r="B137" s="29" t="s">
        <v>240</v>
      </c>
      <c r="C137" s="30" t="s">
        <v>241</v>
      </c>
      <c r="D137" s="30" t="s">
        <v>242</v>
      </c>
      <c r="E137" s="30">
        <v>160</v>
      </c>
      <c r="F137" s="31"/>
      <c r="G137" s="32"/>
      <c r="H137" s="32"/>
      <c r="I137" s="33"/>
      <c r="J137" s="34">
        <f>H137*I137</f>
        <v>0</v>
      </c>
      <c r="K137" s="32"/>
      <c r="L137" s="34">
        <f>J137*K137%</f>
        <v>0</v>
      </c>
      <c r="M137" s="34">
        <f>J137+L137</f>
        <v>0</v>
      </c>
    </row>
    <row r="138" spans="2:13" ht="12.75">
      <c r="B138" s="36" t="s">
        <v>166</v>
      </c>
      <c r="J138" s="37">
        <f>SUM(J137)</f>
        <v>0</v>
      </c>
      <c r="L138" s="37">
        <f>SUM(L137)</f>
        <v>0</v>
      </c>
      <c r="M138" s="37">
        <f>SUM(M137)</f>
        <v>0</v>
      </c>
    </row>
    <row r="139" ht="12.75">
      <c r="B139" s="39"/>
    </row>
    <row r="140" ht="12.75">
      <c r="B140" s="19" t="s">
        <v>243</v>
      </c>
    </row>
    <row r="141" spans="1:13" ht="51">
      <c r="A141" s="20" t="s">
        <v>149</v>
      </c>
      <c r="B141" s="21" t="s">
        <v>150</v>
      </c>
      <c r="C141" s="22" t="s">
        <v>151</v>
      </c>
      <c r="D141" s="23" t="s">
        <v>152</v>
      </c>
      <c r="E141" s="24" t="s">
        <v>153</v>
      </c>
      <c r="F141" s="25" t="s">
        <v>154</v>
      </c>
      <c r="G141" s="25" t="s">
        <v>155</v>
      </c>
      <c r="H141" s="25" t="s">
        <v>156</v>
      </c>
      <c r="I141" s="26" t="s">
        <v>157</v>
      </c>
      <c r="J141" s="27" t="s">
        <v>158</v>
      </c>
      <c r="K141" s="25" t="s">
        <v>159</v>
      </c>
      <c r="L141" s="27" t="s">
        <v>160</v>
      </c>
      <c r="M141" s="27" t="s">
        <v>161</v>
      </c>
    </row>
    <row r="142" spans="1:13" ht="12.75">
      <c r="A142" s="28">
        <v>1</v>
      </c>
      <c r="B142" s="29" t="s">
        <v>244</v>
      </c>
      <c r="C142" s="30" t="s">
        <v>175</v>
      </c>
      <c r="D142" s="30" t="s">
        <v>164</v>
      </c>
      <c r="E142" s="30">
        <v>432</v>
      </c>
      <c r="F142" s="31"/>
      <c r="G142" s="32"/>
      <c r="H142" s="32"/>
      <c r="I142" s="33"/>
      <c r="J142" s="34">
        <f>H142*I142</f>
        <v>0</v>
      </c>
      <c r="K142" s="32"/>
      <c r="L142" s="34">
        <f>J142*K142%</f>
        <v>0</v>
      </c>
      <c r="M142" s="34">
        <f>J142+L142</f>
        <v>0</v>
      </c>
    </row>
    <row r="143" spans="1:13" ht="12.75">
      <c r="A143" s="28">
        <v>2</v>
      </c>
      <c r="B143" s="29" t="s">
        <v>245</v>
      </c>
      <c r="C143" s="30" t="s">
        <v>175</v>
      </c>
      <c r="D143" s="30" t="s">
        <v>164</v>
      </c>
      <c r="E143" s="30">
        <v>875</v>
      </c>
      <c r="F143" s="31"/>
      <c r="G143" s="32"/>
      <c r="H143" s="32"/>
      <c r="I143" s="33"/>
      <c r="J143" s="34">
        <f>H143*I143</f>
        <v>0</v>
      </c>
      <c r="K143" s="32"/>
      <c r="L143" s="34">
        <f>J143*K143%</f>
        <v>0</v>
      </c>
      <c r="M143" s="34">
        <f>J143+L143</f>
        <v>0</v>
      </c>
    </row>
    <row r="144" spans="2:13" ht="12.75">
      <c r="B144" s="36" t="s">
        <v>166</v>
      </c>
      <c r="J144" s="37">
        <f>SUM(J142:J143)</f>
        <v>0</v>
      </c>
      <c r="L144" s="37">
        <f>SUM(L142:L143)</f>
        <v>0</v>
      </c>
      <c r="M144" s="37">
        <f>SUM(M142:M143)</f>
        <v>0</v>
      </c>
    </row>
    <row r="145" ht="12.75">
      <c r="B145" s="39"/>
    </row>
    <row r="146" ht="12.75">
      <c r="B146" s="19" t="s">
        <v>246</v>
      </c>
    </row>
    <row r="147" spans="1:13" ht="51">
      <c r="A147" s="20" t="s">
        <v>149</v>
      </c>
      <c r="B147" s="21" t="s">
        <v>150</v>
      </c>
      <c r="C147" s="22" t="s">
        <v>151</v>
      </c>
      <c r="D147" s="23" t="s">
        <v>152</v>
      </c>
      <c r="E147" s="24" t="s">
        <v>153</v>
      </c>
      <c r="F147" s="25" t="s">
        <v>154</v>
      </c>
      <c r="G147" s="25" t="s">
        <v>155</v>
      </c>
      <c r="H147" s="25" t="s">
        <v>156</v>
      </c>
      <c r="I147" s="26" t="s">
        <v>157</v>
      </c>
      <c r="J147" s="27" t="s">
        <v>158</v>
      </c>
      <c r="K147" s="25" t="s">
        <v>159</v>
      </c>
      <c r="L147" s="27" t="s">
        <v>160</v>
      </c>
      <c r="M147" s="27" t="s">
        <v>161</v>
      </c>
    </row>
    <row r="148" spans="1:13" ht="12.75">
      <c r="A148" s="28">
        <v>1</v>
      </c>
      <c r="B148" s="29" t="s">
        <v>247</v>
      </c>
      <c r="C148" s="30" t="s">
        <v>229</v>
      </c>
      <c r="D148" s="30" t="s">
        <v>164</v>
      </c>
      <c r="E148" s="30">
        <v>1020</v>
      </c>
      <c r="F148" s="31"/>
      <c r="G148" s="32"/>
      <c r="H148" s="32"/>
      <c r="I148" s="33"/>
      <c r="J148" s="34">
        <f>H148*I148</f>
        <v>0</v>
      </c>
      <c r="K148" s="32"/>
      <c r="L148" s="34">
        <f>J148*K148%</f>
        <v>0</v>
      </c>
      <c r="M148" s="34">
        <f>J148+L148</f>
        <v>0</v>
      </c>
    </row>
    <row r="149" spans="2:13" ht="12.75">
      <c r="B149" s="36" t="s">
        <v>166</v>
      </c>
      <c r="J149" s="37">
        <f>SUM(J148)</f>
        <v>0</v>
      </c>
      <c r="L149" s="37">
        <f>SUM(L148)</f>
        <v>0</v>
      </c>
      <c r="M149" s="37">
        <f>SUM(M148)</f>
        <v>0</v>
      </c>
    </row>
    <row r="150" ht="12.75">
      <c r="B150" s="39"/>
    </row>
    <row r="151" ht="12.75">
      <c r="B151" s="19" t="s">
        <v>248</v>
      </c>
    </row>
    <row r="152" spans="1:13" ht="51">
      <c r="A152" s="20" t="s">
        <v>149</v>
      </c>
      <c r="B152" s="21" t="s">
        <v>150</v>
      </c>
      <c r="C152" s="22" t="s">
        <v>151</v>
      </c>
      <c r="D152" s="23" t="s">
        <v>152</v>
      </c>
      <c r="E152" s="24" t="s">
        <v>153</v>
      </c>
      <c r="F152" s="25" t="s">
        <v>154</v>
      </c>
      <c r="G152" s="25" t="s">
        <v>155</v>
      </c>
      <c r="H152" s="25" t="s">
        <v>156</v>
      </c>
      <c r="I152" s="26" t="s">
        <v>157</v>
      </c>
      <c r="J152" s="27" t="s">
        <v>158</v>
      </c>
      <c r="K152" s="25" t="s">
        <v>159</v>
      </c>
      <c r="L152" s="27" t="s">
        <v>160</v>
      </c>
      <c r="M152" s="27" t="s">
        <v>161</v>
      </c>
    </row>
    <row r="153" spans="1:13" ht="12.75">
      <c r="A153" s="28">
        <v>1</v>
      </c>
      <c r="B153" s="29" t="s">
        <v>249</v>
      </c>
      <c r="C153" s="30" t="s">
        <v>250</v>
      </c>
      <c r="D153" s="30" t="s">
        <v>164</v>
      </c>
      <c r="E153" s="30">
        <v>1</v>
      </c>
      <c r="F153" s="31"/>
      <c r="G153" s="32"/>
      <c r="H153" s="32"/>
      <c r="I153" s="33"/>
      <c r="J153" s="34">
        <f>H153*I153</f>
        <v>0</v>
      </c>
      <c r="K153" s="32"/>
      <c r="L153" s="34">
        <f>J153*K153%</f>
        <v>0</v>
      </c>
      <c r="M153" s="34">
        <f>J153+L153</f>
        <v>0</v>
      </c>
    </row>
    <row r="154" spans="2:13" ht="12.75">
      <c r="B154" s="36" t="s">
        <v>166</v>
      </c>
      <c r="J154" s="37">
        <f>SUM(J153)</f>
        <v>0</v>
      </c>
      <c r="L154" s="37">
        <f>SUM(L153)</f>
        <v>0</v>
      </c>
      <c r="M154" s="37">
        <f>SUM(M153)</f>
        <v>0</v>
      </c>
    </row>
    <row r="155" ht="12.75">
      <c r="B155" s="39"/>
    </row>
    <row r="156" ht="12.75">
      <c r="B156" s="19" t="s">
        <v>251</v>
      </c>
    </row>
    <row r="157" spans="1:13" ht="51">
      <c r="A157" s="20" t="s">
        <v>149</v>
      </c>
      <c r="B157" s="21" t="s">
        <v>150</v>
      </c>
      <c r="C157" s="22" t="s">
        <v>151</v>
      </c>
      <c r="D157" s="23" t="s">
        <v>152</v>
      </c>
      <c r="E157" s="24" t="s">
        <v>153</v>
      </c>
      <c r="F157" s="25" t="s">
        <v>154</v>
      </c>
      <c r="G157" s="25" t="s">
        <v>155</v>
      </c>
      <c r="H157" s="25" t="s">
        <v>156</v>
      </c>
      <c r="I157" s="26" t="s">
        <v>157</v>
      </c>
      <c r="J157" s="27" t="s">
        <v>158</v>
      </c>
      <c r="K157" s="25" t="s">
        <v>159</v>
      </c>
      <c r="L157" s="27" t="s">
        <v>160</v>
      </c>
      <c r="M157" s="27" t="s">
        <v>161</v>
      </c>
    </row>
    <row r="158" spans="1:13" ht="12.75">
      <c r="A158" s="28">
        <v>1</v>
      </c>
      <c r="B158" s="29" t="s">
        <v>252</v>
      </c>
      <c r="C158" s="30" t="s">
        <v>163</v>
      </c>
      <c r="D158" s="30" t="s">
        <v>164</v>
      </c>
      <c r="E158" s="30">
        <v>100</v>
      </c>
      <c r="F158" s="31"/>
      <c r="G158" s="32"/>
      <c r="H158" s="32"/>
      <c r="I158" s="33"/>
      <c r="J158" s="34">
        <f>H158*I158</f>
        <v>0</v>
      </c>
      <c r="K158" s="32"/>
      <c r="L158" s="34">
        <f>J158*K158%</f>
        <v>0</v>
      </c>
      <c r="M158" s="34">
        <f>J158+L158</f>
        <v>0</v>
      </c>
    </row>
    <row r="159" spans="1:13" ht="12.75">
      <c r="A159" s="28">
        <v>2</v>
      </c>
      <c r="B159" s="29" t="s">
        <v>253</v>
      </c>
      <c r="C159" s="30" t="s">
        <v>163</v>
      </c>
      <c r="D159" s="30" t="s">
        <v>164</v>
      </c>
      <c r="E159" s="30">
        <v>150</v>
      </c>
      <c r="F159" s="31"/>
      <c r="G159" s="32"/>
      <c r="H159" s="32"/>
      <c r="I159" s="33"/>
      <c r="J159" s="34">
        <f>H159*I159</f>
        <v>0</v>
      </c>
      <c r="K159" s="32"/>
      <c r="L159" s="34">
        <f>J159*K159%</f>
        <v>0</v>
      </c>
      <c r="M159" s="34">
        <f>J159+L159</f>
        <v>0</v>
      </c>
    </row>
    <row r="160" spans="2:13" ht="12.75">
      <c r="B160" s="36" t="s">
        <v>166</v>
      </c>
      <c r="J160" s="37">
        <f>SUM(J158:J159)</f>
        <v>0</v>
      </c>
      <c r="L160" s="37">
        <f>SUM(L158:L159)</f>
        <v>0</v>
      </c>
      <c r="M160" s="37">
        <f>SUM(M158:M159)</f>
        <v>0</v>
      </c>
    </row>
    <row r="161" ht="12.75">
      <c r="B161" s="39"/>
    </row>
    <row r="162" ht="12.75">
      <c r="B162" s="19" t="s">
        <v>254</v>
      </c>
    </row>
    <row r="163" spans="1:13" ht="51">
      <c r="A163" s="20" t="s">
        <v>149</v>
      </c>
      <c r="B163" s="21" t="s">
        <v>150</v>
      </c>
      <c r="C163" s="22" t="s">
        <v>151</v>
      </c>
      <c r="D163" s="23" t="s">
        <v>152</v>
      </c>
      <c r="E163" s="24" t="s">
        <v>153</v>
      </c>
      <c r="F163" s="25" t="s">
        <v>154</v>
      </c>
      <c r="G163" s="25" t="s">
        <v>155</v>
      </c>
      <c r="H163" s="25" t="s">
        <v>156</v>
      </c>
      <c r="I163" s="26" t="s">
        <v>157</v>
      </c>
      <c r="J163" s="27" t="s">
        <v>158</v>
      </c>
      <c r="K163" s="25" t="s">
        <v>159</v>
      </c>
      <c r="L163" s="27" t="s">
        <v>160</v>
      </c>
      <c r="M163" s="27" t="s">
        <v>161</v>
      </c>
    </row>
    <row r="164" spans="1:13" ht="12.75">
      <c r="A164" s="28">
        <v>1</v>
      </c>
      <c r="B164" s="29" t="s">
        <v>255</v>
      </c>
      <c r="C164" s="30" t="s">
        <v>175</v>
      </c>
      <c r="D164" s="30" t="s">
        <v>164</v>
      </c>
      <c r="E164" s="30">
        <v>1452</v>
      </c>
      <c r="F164" s="31"/>
      <c r="G164" s="32"/>
      <c r="H164" s="32"/>
      <c r="I164" s="33"/>
      <c r="J164" s="34">
        <f>H164*I164</f>
        <v>0</v>
      </c>
      <c r="K164" s="32"/>
      <c r="L164" s="34">
        <f>J164*K164%</f>
        <v>0</v>
      </c>
      <c r="M164" s="34">
        <f>J164+L164</f>
        <v>0</v>
      </c>
    </row>
    <row r="165" spans="2:13" ht="12.75">
      <c r="B165" s="36" t="s">
        <v>166</v>
      </c>
      <c r="J165" s="37">
        <f>SUM(J164)</f>
        <v>0</v>
      </c>
      <c r="L165" s="37">
        <f>SUM(L164)</f>
        <v>0</v>
      </c>
      <c r="M165" s="37">
        <f>SUM(M164)</f>
        <v>0</v>
      </c>
    </row>
    <row r="166" ht="12.75">
      <c r="B166" s="39"/>
    </row>
    <row r="167" ht="12.75">
      <c r="B167" s="19" t="s">
        <v>256</v>
      </c>
    </row>
    <row r="168" spans="1:13" ht="51">
      <c r="A168" s="20" t="s">
        <v>149</v>
      </c>
      <c r="B168" s="21" t="s">
        <v>150</v>
      </c>
      <c r="C168" s="22" t="s">
        <v>151</v>
      </c>
      <c r="D168" s="23" t="s">
        <v>152</v>
      </c>
      <c r="E168" s="24" t="s">
        <v>153</v>
      </c>
      <c r="F168" s="25" t="s">
        <v>154</v>
      </c>
      <c r="G168" s="25" t="s">
        <v>155</v>
      </c>
      <c r="H168" s="25" t="s">
        <v>156</v>
      </c>
      <c r="I168" s="26" t="s">
        <v>157</v>
      </c>
      <c r="J168" s="27" t="s">
        <v>158</v>
      </c>
      <c r="K168" s="25" t="s">
        <v>159</v>
      </c>
      <c r="L168" s="27" t="s">
        <v>160</v>
      </c>
      <c r="M168" s="27" t="s">
        <v>161</v>
      </c>
    </row>
    <row r="169" spans="1:13" ht="12.75">
      <c r="A169" s="28">
        <v>1</v>
      </c>
      <c r="B169" s="29" t="s">
        <v>257</v>
      </c>
      <c r="C169" s="30" t="s">
        <v>163</v>
      </c>
      <c r="D169" s="30" t="s">
        <v>164</v>
      </c>
      <c r="E169" s="30">
        <v>1860</v>
      </c>
      <c r="F169" s="31"/>
      <c r="G169" s="32"/>
      <c r="H169" s="32"/>
      <c r="I169" s="33"/>
      <c r="J169" s="34">
        <f>H169*I169</f>
        <v>0</v>
      </c>
      <c r="K169" s="32"/>
      <c r="L169" s="34">
        <f>J169*K169%</f>
        <v>0</v>
      </c>
      <c r="M169" s="34">
        <f>J169+L169</f>
        <v>0</v>
      </c>
    </row>
    <row r="170" spans="2:13" ht="12.75">
      <c r="B170" s="36" t="s">
        <v>166</v>
      </c>
      <c r="J170" s="37">
        <f>SUM(J169)</f>
        <v>0</v>
      </c>
      <c r="L170" s="37">
        <f>SUM(L169)</f>
        <v>0</v>
      </c>
      <c r="M170" s="37">
        <f>SUM(M169)</f>
        <v>0</v>
      </c>
    </row>
    <row r="171" ht="12.75">
      <c r="B171" s="39"/>
    </row>
    <row r="172" ht="12.75">
      <c r="B172" s="19" t="s">
        <v>258</v>
      </c>
    </row>
    <row r="173" spans="1:13" ht="51">
      <c r="A173" s="20" t="s">
        <v>149</v>
      </c>
      <c r="B173" s="21" t="s">
        <v>150</v>
      </c>
      <c r="C173" s="22" t="s">
        <v>151</v>
      </c>
      <c r="D173" s="23" t="s">
        <v>152</v>
      </c>
      <c r="E173" s="24" t="s">
        <v>153</v>
      </c>
      <c r="F173" s="25" t="s">
        <v>154</v>
      </c>
      <c r="G173" s="25" t="s">
        <v>155</v>
      </c>
      <c r="H173" s="25" t="s">
        <v>156</v>
      </c>
      <c r="I173" s="26" t="s">
        <v>157</v>
      </c>
      <c r="J173" s="27" t="s">
        <v>158</v>
      </c>
      <c r="K173" s="25" t="s">
        <v>159</v>
      </c>
      <c r="L173" s="27" t="s">
        <v>160</v>
      </c>
      <c r="M173" s="27" t="s">
        <v>161</v>
      </c>
    </row>
    <row r="174" spans="1:13" ht="12.75">
      <c r="A174" s="28">
        <v>1</v>
      </c>
      <c r="B174" s="29" t="s">
        <v>259</v>
      </c>
      <c r="C174" s="30" t="s">
        <v>163</v>
      </c>
      <c r="D174" s="30" t="s">
        <v>164</v>
      </c>
      <c r="E174" s="30">
        <v>4620</v>
      </c>
      <c r="F174" s="31"/>
      <c r="G174" s="32"/>
      <c r="H174" s="32"/>
      <c r="I174" s="33"/>
      <c r="J174" s="34">
        <f>H174*I174</f>
        <v>0</v>
      </c>
      <c r="K174" s="32"/>
      <c r="L174" s="34">
        <f>J174*K174%</f>
        <v>0</v>
      </c>
      <c r="M174" s="34">
        <f>J174+L174</f>
        <v>0</v>
      </c>
    </row>
    <row r="175" spans="1:13" ht="12.75">
      <c r="A175" s="28">
        <v>2</v>
      </c>
      <c r="B175" s="29" t="s">
        <v>260</v>
      </c>
      <c r="C175" s="30" t="s">
        <v>163</v>
      </c>
      <c r="D175" s="30" t="s">
        <v>164</v>
      </c>
      <c r="E175" s="30">
        <v>2010</v>
      </c>
      <c r="F175" s="31"/>
      <c r="G175" s="32"/>
      <c r="H175" s="32"/>
      <c r="I175" s="33"/>
      <c r="J175" s="34">
        <f>H175*I175</f>
        <v>0</v>
      </c>
      <c r="K175" s="32"/>
      <c r="L175" s="34">
        <f>J175*K175%</f>
        <v>0</v>
      </c>
      <c r="M175" s="34">
        <f>J175+L175</f>
        <v>0</v>
      </c>
    </row>
    <row r="176" spans="2:13" ht="12.75">
      <c r="B176" s="36" t="s">
        <v>166</v>
      </c>
      <c r="J176" s="37">
        <f>SUM(J174:J175)</f>
        <v>0</v>
      </c>
      <c r="L176" s="37">
        <f>SUM(L174:L175)</f>
        <v>0</v>
      </c>
      <c r="M176" s="37">
        <f>SUM(M174:M175)</f>
        <v>0</v>
      </c>
    </row>
    <row r="177" ht="12.75">
      <c r="B177" s="39"/>
    </row>
    <row r="178" ht="12.75">
      <c r="B178" s="19" t="s">
        <v>261</v>
      </c>
    </row>
    <row r="179" spans="1:13" ht="51">
      <c r="A179" s="20" t="s">
        <v>149</v>
      </c>
      <c r="B179" s="21" t="s">
        <v>150</v>
      </c>
      <c r="C179" s="22" t="s">
        <v>151</v>
      </c>
      <c r="D179" s="23" t="s">
        <v>152</v>
      </c>
      <c r="E179" s="24" t="s">
        <v>153</v>
      </c>
      <c r="F179" s="25" t="s">
        <v>154</v>
      </c>
      <c r="G179" s="25" t="s">
        <v>155</v>
      </c>
      <c r="H179" s="25" t="s">
        <v>156</v>
      </c>
      <c r="I179" s="26" t="s">
        <v>157</v>
      </c>
      <c r="J179" s="27" t="s">
        <v>158</v>
      </c>
      <c r="K179" s="25" t="s">
        <v>159</v>
      </c>
      <c r="L179" s="27" t="s">
        <v>160</v>
      </c>
      <c r="M179" s="27" t="s">
        <v>161</v>
      </c>
    </row>
    <row r="180" spans="1:13" ht="12.75">
      <c r="A180" s="28">
        <v>1</v>
      </c>
      <c r="B180" s="29" t="s">
        <v>262</v>
      </c>
      <c r="C180" s="30" t="s">
        <v>169</v>
      </c>
      <c r="D180" s="30" t="s">
        <v>164</v>
      </c>
      <c r="E180" s="30">
        <v>21</v>
      </c>
      <c r="F180" s="31"/>
      <c r="G180" s="32"/>
      <c r="H180" s="32"/>
      <c r="I180" s="33"/>
      <c r="J180" s="34">
        <f>H180*I180</f>
        <v>0</v>
      </c>
      <c r="K180" s="32"/>
      <c r="L180" s="34">
        <f>J180*K180%</f>
        <v>0</v>
      </c>
      <c r="M180" s="34">
        <f>J180+L180</f>
        <v>0</v>
      </c>
    </row>
    <row r="181" spans="1:13" ht="12.75">
      <c r="A181" s="28">
        <v>2</v>
      </c>
      <c r="B181" s="29" t="s">
        <v>263</v>
      </c>
      <c r="C181" s="30" t="s">
        <v>169</v>
      </c>
      <c r="D181" s="30" t="s">
        <v>164</v>
      </c>
      <c r="E181" s="30">
        <v>2576</v>
      </c>
      <c r="F181" s="31"/>
      <c r="G181" s="32"/>
      <c r="H181" s="32"/>
      <c r="I181" s="33"/>
      <c r="J181" s="34">
        <f>H181*I181</f>
        <v>0</v>
      </c>
      <c r="K181" s="32"/>
      <c r="L181" s="34">
        <f>J181*K181%</f>
        <v>0</v>
      </c>
      <c r="M181" s="34">
        <f>J181+L181</f>
        <v>0</v>
      </c>
    </row>
    <row r="182" spans="2:13" ht="12.75">
      <c r="B182" s="36" t="s">
        <v>166</v>
      </c>
      <c r="J182" s="37">
        <f>SUM(J180:J181)</f>
        <v>0</v>
      </c>
      <c r="L182" s="37">
        <f>SUM(L180:L181)</f>
        <v>0</v>
      </c>
      <c r="M182" s="37">
        <f>SUM(M180:M181)</f>
        <v>0</v>
      </c>
    </row>
    <row r="183" ht="12.75">
      <c r="B183" s="39"/>
    </row>
    <row r="184" ht="12.75">
      <c r="B184" s="19" t="s">
        <v>264</v>
      </c>
    </row>
    <row r="185" spans="1:13" ht="51">
      <c r="A185" s="20" t="s">
        <v>149</v>
      </c>
      <c r="B185" s="21" t="s">
        <v>150</v>
      </c>
      <c r="C185" s="22" t="s">
        <v>151</v>
      </c>
      <c r="D185" s="23" t="s">
        <v>152</v>
      </c>
      <c r="E185" s="24" t="s">
        <v>153</v>
      </c>
      <c r="F185" s="25" t="s">
        <v>154</v>
      </c>
      <c r="G185" s="25" t="s">
        <v>155</v>
      </c>
      <c r="H185" s="25" t="s">
        <v>156</v>
      </c>
      <c r="I185" s="26" t="s">
        <v>157</v>
      </c>
      <c r="J185" s="27" t="s">
        <v>158</v>
      </c>
      <c r="K185" s="25" t="s">
        <v>159</v>
      </c>
      <c r="L185" s="27" t="s">
        <v>160</v>
      </c>
      <c r="M185" s="27" t="s">
        <v>161</v>
      </c>
    </row>
    <row r="186" spans="1:13" ht="12.75">
      <c r="A186" s="28">
        <v>1</v>
      </c>
      <c r="B186" s="29" t="s">
        <v>265</v>
      </c>
      <c r="C186" s="30" t="s">
        <v>191</v>
      </c>
      <c r="D186" s="30" t="s">
        <v>164</v>
      </c>
      <c r="E186" s="30">
        <v>255</v>
      </c>
      <c r="F186" s="31"/>
      <c r="G186" s="32"/>
      <c r="H186" s="32"/>
      <c r="I186" s="33"/>
      <c r="J186" s="34">
        <f>H186*I186</f>
        <v>0</v>
      </c>
      <c r="K186" s="32"/>
      <c r="L186" s="34">
        <f>J186*K186%</f>
        <v>0</v>
      </c>
      <c r="M186" s="34">
        <f>J186+L186</f>
        <v>0</v>
      </c>
    </row>
    <row r="187" spans="2:13" ht="12.75">
      <c r="B187" s="36" t="s">
        <v>166</v>
      </c>
      <c r="J187" s="37">
        <f>SUM(J186)</f>
        <v>0</v>
      </c>
      <c r="L187" s="37">
        <f>SUM(L186)</f>
        <v>0</v>
      </c>
      <c r="M187" s="37">
        <f>SUM(M186)</f>
        <v>0</v>
      </c>
    </row>
    <row r="188" ht="12.75">
      <c r="B188" s="39"/>
    </row>
    <row r="189" ht="12.75">
      <c r="B189" s="19" t="s">
        <v>266</v>
      </c>
    </row>
    <row r="190" spans="1:13" ht="51">
      <c r="A190" s="20" t="s">
        <v>149</v>
      </c>
      <c r="B190" s="21" t="s">
        <v>150</v>
      </c>
      <c r="C190" s="22" t="s">
        <v>151</v>
      </c>
      <c r="D190" s="23" t="s">
        <v>152</v>
      </c>
      <c r="E190" s="24" t="s">
        <v>153</v>
      </c>
      <c r="F190" s="25" t="s">
        <v>154</v>
      </c>
      <c r="G190" s="25" t="s">
        <v>155</v>
      </c>
      <c r="H190" s="25" t="s">
        <v>156</v>
      </c>
      <c r="I190" s="26" t="s">
        <v>157</v>
      </c>
      <c r="J190" s="27" t="s">
        <v>158</v>
      </c>
      <c r="K190" s="25" t="s">
        <v>159</v>
      </c>
      <c r="L190" s="27" t="s">
        <v>160</v>
      </c>
      <c r="M190" s="27" t="s">
        <v>161</v>
      </c>
    </row>
    <row r="191" spans="1:13" ht="12.75">
      <c r="A191" s="28">
        <v>1</v>
      </c>
      <c r="B191" s="29" t="s">
        <v>267</v>
      </c>
      <c r="C191" s="30" t="s">
        <v>191</v>
      </c>
      <c r="D191" s="30" t="s">
        <v>164</v>
      </c>
      <c r="E191" s="30">
        <v>29705</v>
      </c>
      <c r="F191" s="31"/>
      <c r="G191" s="32"/>
      <c r="H191" s="32"/>
      <c r="I191" s="33"/>
      <c r="J191" s="34">
        <f>H191*I191</f>
        <v>0</v>
      </c>
      <c r="K191" s="32"/>
      <c r="L191" s="34">
        <f>J191*K191%</f>
        <v>0</v>
      </c>
      <c r="M191" s="34">
        <f>J191+L191</f>
        <v>0</v>
      </c>
    </row>
    <row r="192" spans="2:13" ht="12.75">
      <c r="B192" s="36" t="s">
        <v>166</v>
      </c>
      <c r="J192" s="37">
        <f>SUM(J191)</f>
        <v>0</v>
      </c>
      <c r="L192" s="37">
        <f>SUM(L191)</f>
        <v>0</v>
      </c>
      <c r="M192" s="37">
        <f>SUM(M191)</f>
        <v>0</v>
      </c>
    </row>
    <row r="193" ht="12.75">
      <c r="B193" s="39"/>
    </row>
    <row r="194" ht="12.75">
      <c r="B194" s="19" t="s">
        <v>268</v>
      </c>
    </row>
    <row r="195" spans="1:13" ht="51">
      <c r="A195" s="20" t="s">
        <v>149</v>
      </c>
      <c r="B195" s="21" t="s">
        <v>150</v>
      </c>
      <c r="C195" s="22" t="s">
        <v>151</v>
      </c>
      <c r="D195" s="23" t="s">
        <v>152</v>
      </c>
      <c r="E195" s="24" t="s">
        <v>153</v>
      </c>
      <c r="F195" s="25" t="s">
        <v>154</v>
      </c>
      <c r="G195" s="25" t="s">
        <v>155</v>
      </c>
      <c r="H195" s="25" t="s">
        <v>156</v>
      </c>
      <c r="I195" s="26" t="s">
        <v>157</v>
      </c>
      <c r="J195" s="27" t="s">
        <v>158</v>
      </c>
      <c r="K195" s="25" t="s">
        <v>159</v>
      </c>
      <c r="L195" s="27" t="s">
        <v>160</v>
      </c>
      <c r="M195" s="27" t="s">
        <v>161</v>
      </c>
    </row>
    <row r="196" spans="1:13" ht="12.75">
      <c r="A196" s="28">
        <v>1</v>
      </c>
      <c r="B196" s="29" t="s">
        <v>269</v>
      </c>
      <c r="C196" s="30" t="s">
        <v>169</v>
      </c>
      <c r="D196" s="30" t="s">
        <v>164</v>
      </c>
      <c r="E196" s="30">
        <v>208</v>
      </c>
      <c r="F196" s="31"/>
      <c r="G196" s="32"/>
      <c r="H196" s="32"/>
      <c r="I196" s="33"/>
      <c r="J196" s="34">
        <f>H196*I196</f>
        <v>0</v>
      </c>
      <c r="K196" s="32"/>
      <c r="L196" s="34">
        <f>J196*K196%</f>
        <v>0</v>
      </c>
      <c r="M196" s="34">
        <f>J196+L196</f>
        <v>0</v>
      </c>
    </row>
    <row r="197" spans="2:13" ht="12.75">
      <c r="B197" s="36" t="s">
        <v>166</v>
      </c>
      <c r="J197" s="37">
        <f>SUM(J196)</f>
        <v>0</v>
      </c>
      <c r="L197" s="37">
        <f>SUM(L196)</f>
        <v>0</v>
      </c>
      <c r="M197" s="37">
        <f>SUM(M196)</f>
        <v>0</v>
      </c>
    </row>
    <row r="198" ht="12.75">
      <c r="B198" s="39"/>
    </row>
    <row r="199" ht="12.75">
      <c r="B199" s="19" t="s">
        <v>270</v>
      </c>
    </row>
    <row r="200" spans="1:13" ht="51">
      <c r="A200" s="20" t="s">
        <v>149</v>
      </c>
      <c r="B200" s="21" t="s">
        <v>150</v>
      </c>
      <c r="C200" s="22" t="s">
        <v>151</v>
      </c>
      <c r="D200" s="23" t="s">
        <v>152</v>
      </c>
      <c r="E200" s="24" t="s">
        <v>153</v>
      </c>
      <c r="F200" s="25" t="s">
        <v>154</v>
      </c>
      <c r="G200" s="25" t="s">
        <v>155</v>
      </c>
      <c r="H200" s="25" t="s">
        <v>156</v>
      </c>
      <c r="I200" s="26" t="s">
        <v>157</v>
      </c>
      <c r="J200" s="27" t="s">
        <v>158</v>
      </c>
      <c r="K200" s="25" t="s">
        <v>159</v>
      </c>
      <c r="L200" s="27" t="s">
        <v>160</v>
      </c>
      <c r="M200" s="27" t="s">
        <v>161</v>
      </c>
    </row>
    <row r="201" spans="1:13" ht="12.75">
      <c r="A201" s="28">
        <v>1</v>
      </c>
      <c r="B201" s="29" t="s">
        <v>271</v>
      </c>
      <c r="C201" s="30" t="s">
        <v>191</v>
      </c>
      <c r="D201" s="30" t="s">
        <v>164</v>
      </c>
      <c r="E201" s="30">
        <v>87</v>
      </c>
      <c r="F201" s="31"/>
      <c r="G201" s="32"/>
      <c r="H201" s="32"/>
      <c r="I201" s="33"/>
      <c r="J201" s="34">
        <f>H201*I201</f>
        <v>0</v>
      </c>
      <c r="K201" s="32"/>
      <c r="L201" s="34">
        <f>J201*K201%</f>
        <v>0</v>
      </c>
      <c r="M201" s="34">
        <f>J201+L201</f>
        <v>0</v>
      </c>
    </row>
    <row r="202" spans="2:13" ht="12.75">
      <c r="B202" s="36" t="s">
        <v>166</v>
      </c>
      <c r="J202" s="37">
        <f>SUM(J201)</f>
        <v>0</v>
      </c>
      <c r="L202" s="37">
        <f>SUM(L201)</f>
        <v>0</v>
      </c>
      <c r="M202" s="37">
        <f>SUM(M201)</f>
        <v>0</v>
      </c>
    </row>
    <row r="203" ht="12.75">
      <c r="B203" s="39"/>
    </row>
    <row r="204" ht="12.75">
      <c r="B204" s="19" t="s">
        <v>272</v>
      </c>
    </row>
    <row r="205" spans="1:13" ht="51">
      <c r="A205" s="20" t="s">
        <v>149</v>
      </c>
      <c r="B205" s="21" t="s">
        <v>150</v>
      </c>
      <c r="C205" s="22" t="s">
        <v>151</v>
      </c>
      <c r="D205" s="23" t="s">
        <v>152</v>
      </c>
      <c r="E205" s="24" t="s">
        <v>153</v>
      </c>
      <c r="F205" s="25" t="s">
        <v>154</v>
      </c>
      <c r="G205" s="25" t="s">
        <v>155</v>
      </c>
      <c r="H205" s="25" t="s">
        <v>156</v>
      </c>
      <c r="I205" s="26" t="s">
        <v>157</v>
      </c>
      <c r="J205" s="27" t="s">
        <v>158</v>
      </c>
      <c r="K205" s="25" t="s">
        <v>159</v>
      </c>
      <c r="L205" s="27" t="s">
        <v>160</v>
      </c>
      <c r="M205" s="27" t="s">
        <v>161</v>
      </c>
    </row>
    <row r="206" spans="1:13" ht="12.75">
      <c r="A206" s="28">
        <v>1</v>
      </c>
      <c r="B206" s="29" t="s">
        <v>273</v>
      </c>
      <c r="C206" s="30" t="s">
        <v>191</v>
      </c>
      <c r="D206" s="30" t="s">
        <v>164</v>
      </c>
      <c r="E206" s="30">
        <v>37</v>
      </c>
      <c r="F206" s="31"/>
      <c r="G206" s="32"/>
      <c r="H206" s="32"/>
      <c r="I206" s="33"/>
      <c r="J206" s="34">
        <f>H206*I206</f>
        <v>0</v>
      </c>
      <c r="K206" s="32"/>
      <c r="L206" s="34">
        <f>J206*K206%</f>
        <v>0</v>
      </c>
      <c r="M206" s="34">
        <f>J206+L206</f>
        <v>0</v>
      </c>
    </row>
    <row r="207" spans="1:13" ht="12.75">
      <c r="A207" s="28">
        <v>2</v>
      </c>
      <c r="B207" s="29" t="s">
        <v>274</v>
      </c>
      <c r="C207" s="30" t="s">
        <v>191</v>
      </c>
      <c r="D207" s="30" t="s">
        <v>164</v>
      </c>
      <c r="E207" s="30">
        <v>5</v>
      </c>
      <c r="F207" s="31"/>
      <c r="G207" s="32"/>
      <c r="H207" s="32"/>
      <c r="I207" s="33"/>
      <c r="J207" s="34">
        <f>H207*I207</f>
        <v>0</v>
      </c>
      <c r="K207" s="32"/>
      <c r="L207" s="34">
        <f>J207*K207%</f>
        <v>0</v>
      </c>
      <c r="M207" s="34">
        <f>J207+L207</f>
        <v>0</v>
      </c>
    </row>
    <row r="208" spans="2:13" ht="12.75">
      <c r="B208" s="36" t="s">
        <v>166</v>
      </c>
      <c r="J208" s="37">
        <f>SUM(J206:J207)</f>
        <v>0</v>
      </c>
      <c r="L208" s="37">
        <f>SUM(L206:L207)</f>
        <v>0</v>
      </c>
      <c r="M208" s="37">
        <f>SUM(M206:M207)</f>
        <v>0</v>
      </c>
    </row>
    <row r="209" ht="12.75">
      <c r="B209" s="39"/>
    </row>
    <row r="210" ht="12.75">
      <c r="B210" s="19" t="s">
        <v>275</v>
      </c>
    </row>
    <row r="211" spans="1:13" ht="51">
      <c r="A211" s="20" t="s">
        <v>149</v>
      </c>
      <c r="B211" s="21" t="s">
        <v>150</v>
      </c>
      <c r="C211" s="22" t="s">
        <v>151</v>
      </c>
      <c r="D211" s="23" t="s">
        <v>152</v>
      </c>
      <c r="E211" s="24" t="s">
        <v>153</v>
      </c>
      <c r="F211" s="25" t="s">
        <v>154</v>
      </c>
      <c r="G211" s="25" t="s">
        <v>155</v>
      </c>
      <c r="H211" s="25" t="s">
        <v>156</v>
      </c>
      <c r="I211" s="26" t="s">
        <v>157</v>
      </c>
      <c r="J211" s="27" t="s">
        <v>158</v>
      </c>
      <c r="K211" s="25" t="s">
        <v>159</v>
      </c>
      <c r="L211" s="27" t="s">
        <v>160</v>
      </c>
      <c r="M211" s="27" t="s">
        <v>161</v>
      </c>
    </row>
    <row r="212" spans="1:13" ht="12.75">
      <c r="A212" s="28">
        <v>1</v>
      </c>
      <c r="B212" s="29" t="s">
        <v>276</v>
      </c>
      <c r="C212" s="30" t="s">
        <v>191</v>
      </c>
      <c r="D212" s="30" t="s">
        <v>164</v>
      </c>
      <c r="E212" s="30">
        <v>5</v>
      </c>
      <c r="F212" s="31"/>
      <c r="G212" s="32"/>
      <c r="H212" s="32"/>
      <c r="I212" s="33"/>
      <c r="J212" s="34">
        <f>H212*I212</f>
        <v>0</v>
      </c>
      <c r="K212" s="32"/>
      <c r="L212" s="34">
        <f>J212*K212%</f>
        <v>0</v>
      </c>
      <c r="M212" s="34">
        <f>J212+L212</f>
        <v>0</v>
      </c>
    </row>
    <row r="213" spans="2:13" ht="12.75">
      <c r="B213" s="36" t="s">
        <v>166</v>
      </c>
      <c r="J213" s="37">
        <f>SUM(J212)</f>
        <v>0</v>
      </c>
      <c r="L213" s="37">
        <f>SUM(L212)</f>
        <v>0</v>
      </c>
      <c r="M213" s="37">
        <f>SUM(M212)</f>
        <v>0</v>
      </c>
    </row>
    <row r="214" ht="12.75">
      <c r="B214" s="39"/>
    </row>
    <row r="215" ht="12.75">
      <c r="B215" s="19" t="s">
        <v>277</v>
      </c>
    </row>
    <row r="216" spans="1:13" ht="51">
      <c r="A216" s="20" t="s">
        <v>149</v>
      </c>
      <c r="B216" s="21" t="s">
        <v>150</v>
      </c>
      <c r="C216" s="22" t="s">
        <v>151</v>
      </c>
      <c r="D216" s="23" t="s">
        <v>152</v>
      </c>
      <c r="E216" s="24" t="s">
        <v>153</v>
      </c>
      <c r="F216" s="25" t="s">
        <v>154</v>
      </c>
      <c r="G216" s="25" t="s">
        <v>155</v>
      </c>
      <c r="H216" s="25" t="s">
        <v>156</v>
      </c>
      <c r="I216" s="26" t="s">
        <v>157</v>
      </c>
      <c r="J216" s="27" t="s">
        <v>158</v>
      </c>
      <c r="K216" s="25" t="s">
        <v>159</v>
      </c>
      <c r="L216" s="27" t="s">
        <v>160</v>
      </c>
      <c r="M216" s="27" t="s">
        <v>161</v>
      </c>
    </row>
    <row r="217" spans="1:13" ht="12.75">
      <c r="A217" s="28">
        <v>1</v>
      </c>
      <c r="B217" s="29" t="s">
        <v>278</v>
      </c>
      <c r="C217" s="30" t="s">
        <v>175</v>
      </c>
      <c r="D217" s="30" t="s">
        <v>164</v>
      </c>
      <c r="E217" s="30">
        <v>310</v>
      </c>
      <c r="F217" s="31"/>
      <c r="G217" s="32"/>
      <c r="H217" s="32"/>
      <c r="I217" s="33"/>
      <c r="J217" s="34">
        <f>H217*I217</f>
        <v>0</v>
      </c>
      <c r="K217" s="32"/>
      <c r="L217" s="34">
        <f>J217*K217%</f>
        <v>0</v>
      </c>
      <c r="M217" s="34">
        <f>J217+L217</f>
        <v>0</v>
      </c>
    </row>
    <row r="218" spans="2:13" ht="12.75">
      <c r="B218" s="36" t="s">
        <v>166</v>
      </c>
      <c r="J218" s="37">
        <f>SUM(J217)</f>
        <v>0</v>
      </c>
      <c r="L218" s="37">
        <f>SUM(L217)</f>
        <v>0</v>
      </c>
      <c r="M218" s="37">
        <f>SUM(M217)</f>
        <v>0</v>
      </c>
    </row>
    <row r="219" ht="12.75">
      <c r="B219" s="39"/>
    </row>
    <row r="220" ht="12.75">
      <c r="B220" s="19" t="s">
        <v>279</v>
      </c>
    </row>
    <row r="221" spans="1:13" ht="51">
      <c r="A221" s="20" t="s">
        <v>149</v>
      </c>
      <c r="B221" s="21" t="s">
        <v>150</v>
      </c>
      <c r="C221" s="22" t="s">
        <v>151</v>
      </c>
      <c r="D221" s="23" t="s">
        <v>152</v>
      </c>
      <c r="E221" s="24" t="s">
        <v>153</v>
      </c>
      <c r="F221" s="25" t="s">
        <v>154</v>
      </c>
      <c r="G221" s="25" t="s">
        <v>155</v>
      </c>
      <c r="H221" s="25" t="s">
        <v>156</v>
      </c>
      <c r="I221" s="26" t="s">
        <v>157</v>
      </c>
      <c r="J221" s="27" t="s">
        <v>158</v>
      </c>
      <c r="K221" s="25" t="s">
        <v>159</v>
      </c>
      <c r="L221" s="27" t="s">
        <v>160</v>
      </c>
      <c r="M221" s="27" t="s">
        <v>161</v>
      </c>
    </row>
    <row r="222" spans="1:13" ht="12.75">
      <c r="A222" s="28">
        <v>1</v>
      </c>
      <c r="B222" s="29" t="s">
        <v>280</v>
      </c>
      <c r="C222" s="30" t="s">
        <v>175</v>
      </c>
      <c r="D222" s="30" t="s">
        <v>164</v>
      </c>
      <c r="E222" s="30">
        <v>1</v>
      </c>
      <c r="F222" s="31"/>
      <c r="G222" s="32"/>
      <c r="H222" s="32"/>
      <c r="I222" s="33"/>
      <c r="J222" s="34">
        <f>H222*I222</f>
        <v>0</v>
      </c>
      <c r="K222" s="32"/>
      <c r="L222" s="34">
        <f>J222*K222%</f>
        <v>0</v>
      </c>
      <c r="M222" s="34">
        <f>J222+L222</f>
        <v>0</v>
      </c>
    </row>
    <row r="223" spans="2:13" ht="12.75">
      <c r="B223" s="36" t="s">
        <v>166</v>
      </c>
      <c r="J223" s="37">
        <f>SUM(J222)</f>
        <v>0</v>
      </c>
      <c r="L223" s="37">
        <f>SUM(L222)</f>
        <v>0</v>
      </c>
      <c r="M223" s="37">
        <f>SUM(M222)</f>
        <v>0</v>
      </c>
    </row>
    <row r="224" ht="12.75">
      <c r="B224" s="39"/>
    </row>
    <row r="225" ht="12.75">
      <c r="B225" s="19" t="s">
        <v>281</v>
      </c>
    </row>
    <row r="226" spans="1:13" ht="51">
      <c r="A226" s="20" t="s">
        <v>149</v>
      </c>
      <c r="B226" s="21" t="s">
        <v>150</v>
      </c>
      <c r="C226" s="22" t="s">
        <v>151</v>
      </c>
      <c r="D226" s="23" t="s">
        <v>152</v>
      </c>
      <c r="E226" s="24" t="s">
        <v>153</v>
      </c>
      <c r="F226" s="25" t="s">
        <v>154</v>
      </c>
      <c r="G226" s="25" t="s">
        <v>155</v>
      </c>
      <c r="H226" s="25" t="s">
        <v>156</v>
      </c>
      <c r="I226" s="26" t="s">
        <v>157</v>
      </c>
      <c r="J226" s="27" t="s">
        <v>158</v>
      </c>
      <c r="K226" s="25" t="s">
        <v>159</v>
      </c>
      <c r="L226" s="27" t="s">
        <v>160</v>
      </c>
      <c r="M226" s="27" t="s">
        <v>161</v>
      </c>
    </row>
    <row r="227" spans="1:13" ht="12.75">
      <c r="A227" s="28">
        <v>1</v>
      </c>
      <c r="B227" s="29" t="s">
        <v>282</v>
      </c>
      <c r="C227" s="30" t="s">
        <v>175</v>
      </c>
      <c r="D227" s="30" t="s">
        <v>164</v>
      </c>
      <c r="E227" s="30">
        <v>7600</v>
      </c>
      <c r="F227" s="31"/>
      <c r="G227" s="32"/>
      <c r="H227" s="32"/>
      <c r="I227" s="33"/>
      <c r="J227" s="34">
        <f>H227*I227</f>
        <v>0</v>
      </c>
      <c r="K227" s="32"/>
      <c r="L227" s="34">
        <f>J227*K227%</f>
        <v>0</v>
      </c>
      <c r="M227" s="34">
        <f>J227+L227</f>
        <v>0</v>
      </c>
    </row>
    <row r="228" spans="1:13" ht="12.75">
      <c r="A228" s="28">
        <v>2</v>
      </c>
      <c r="B228" s="29" t="s">
        <v>283</v>
      </c>
      <c r="C228" s="30" t="s">
        <v>175</v>
      </c>
      <c r="D228" s="30" t="s">
        <v>164</v>
      </c>
      <c r="E228" s="30">
        <v>800</v>
      </c>
      <c r="F228" s="31"/>
      <c r="G228" s="32"/>
      <c r="H228" s="32"/>
      <c r="I228" s="33"/>
      <c r="J228" s="34">
        <f>H228*I228</f>
        <v>0</v>
      </c>
      <c r="K228" s="32"/>
      <c r="L228" s="34">
        <f>J228*K228%</f>
        <v>0</v>
      </c>
      <c r="M228" s="34">
        <f>J228+L228</f>
        <v>0</v>
      </c>
    </row>
    <row r="229" spans="2:13" ht="12.75">
      <c r="B229" s="36" t="s">
        <v>166</v>
      </c>
      <c r="J229" s="37">
        <f>SUM(J227:J228)</f>
        <v>0</v>
      </c>
      <c r="L229" s="37">
        <f>SUM(L227:L228)</f>
        <v>0</v>
      </c>
      <c r="M229" s="37">
        <f>SUM(M227:M228)</f>
        <v>0</v>
      </c>
    </row>
    <row r="230" ht="12.75">
      <c r="B230" s="39"/>
    </row>
    <row r="231" ht="12.75">
      <c r="B231" s="19" t="s">
        <v>284</v>
      </c>
    </row>
    <row r="232" spans="1:13" ht="51">
      <c r="A232" s="20" t="s">
        <v>149</v>
      </c>
      <c r="B232" s="21" t="s">
        <v>150</v>
      </c>
      <c r="C232" s="22" t="s">
        <v>151</v>
      </c>
      <c r="D232" s="23" t="s">
        <v>152</v>
      </c>
      <c r="E232" s="24" t="s">
        <v>153</v>
      </c>
      <c r="F232" s="25" t="s">
        <v>154</v>
      </c>
      <c r="G232" s="25" t="s">
        <v>155</v>
      </c>
      <c r="H232" s="25" t="s">
        <v>156</v>
      </c>
      <c r="I232" s="26" t="s">
        <v>157</v>
      </c>
      <c r="J232" s="27" t="s">
        <v>158</v>
      </c>
      <c r="K232" s="25" t="s">
        <v>159</v>
      </c>
      <c r="L232" s="27" t="s">
        <v>160</v>
      </c>
      <c r="M232" s="27" t="s">
        <v>161</v>
      </c>
    </row>
    <row r="233" spans="1:13" ht="12.75">
      <c r="A233" s="28">
        <v>1</v>
      </c>
      <c r="B233" s="29" t="s">
        <v>285</v>
      </c>
      <c r="C233" s="30" t="s">
        <v>163</v>
      </c>
      <c r="D233" s="30" t="s">
        <v>164</v>
      </c>
      <c r="E233" s="30">
        <v>60</v>
      </c>
      <c r="F233" s="31"/>
      <c r="G233" s="32"/>
      <c r="H233" s="32"/>
      <c r="I233" s="33"/>
      <c r="J233" s="34">
        <f>H233*I233</f>
        <v>0</v>
      </c>
      <c r="K233" s="32"/>
      <c r="L233" s="34">
        <f>J233*K233%</f>
        <v>0</v>
      </c>
      <c r="M233" s="34">
        <f>J233+L233</f>
        <v>0</v>
      </c>
    </row>
    <row r="234" spans="1:13" ht="12.75">
      <c r="A234" s="28">
        <v>2</v>
      </c>
      <c r="B234" s="29" t="s">
        <v>286</v>
      </c>
      <c r="C234" s="30" t="s">
        <v>163</v>
      </c>
      <c r="D234" s="30" t="s">
        <v>164</v>
      </c>
      <c r="E234" s="30">
        <v>60</v>
      </c>
      <c r="F234" s="31"/>
      <c r="G234" s="32"/>
      <c r="H234" s="32"/>
      <c r="I234" s="33"/>
      <c r="J234" s="34">
        <f>H234*I234</f>
        <v>0</v>
      </c>
      <c r="K234" s="32"/>
      <c r="L234" s="34">
        <f>J234*K234%</f>
        <v>0</v>
      </c>
      <c r="M234" s="34">
        <f>J234+L234</f>
        <v>0</v>
      </c>
    </row>
    <row r="235" spans="2:13" ht="12.75">
      <c r="B235" s="36" t="s">
        <v>166</v>
      </c>
      <c r="J235" s="37">
        <f>SUM(J233:J234)</f>
        <v>0</v>
      </c>
      <c r="L235" s="37">
        <f>SUM(L233:L234)</f>
        <v>0</v>
      </c>
      <c r="M235" s="37">
        <f>SUM(M233:M234)</f>
        <v>0</v>
      </c>
    </row>
    <row r="236" ht="12.75">
      <c r="B236" s="39"/>
    </row>
    <row r="237" ht="12.75">
      <c r="B237" s="19" t="s">
        <v>287</v>
      </c>
    </row>
    <row r="238" spans="1:13" ht="51">
      <c r="A238" s="20" t="s">
        <v>149</v>
      </c>
      <c r="B238" s="21" t="s">
        <v>150</v>
      </c>
      <c r="C238" s="22" t="s">
        <v>151</v>
      </c>
      <c r="D238" s="23" t="s">
        <v>152</v>
      </c>
      <c r="E238" s="24" t="s">
        <v>153</v>
      </c>
      <c r="F238" s="25" t="s">
        <v>154</v>
      </c>
      <c r="G238" s="25" t="s">
        <v>155</v>
      </c>
      <c r="H238" s="25" t="s">
        <v>156</v>
      </c>
      <c r="I238" s="26" t="s">
        <v>157</v>
      </c>
      <c r="J238" s="27" t="s">
        <v>158</v>
      </c>
      <c r="K238" s="25" t="s">
        <v>159</v>
      </c>
      <c r="L238" s="27" t="s">
        <v>160</v>
      </c>
      <c r="M238" s="27" t="s">
        <v>161</v>
      </c>
    </row>
    <row r="239" spans="1:13" ht="12.75">
      <c r="A239" s="28">
        <v>1</v>
      </c>
      <c r="B239" s="29" t="s">
        <v>288</v>
      </c>
      <c r="C239" s="30" t="s">
        <v>169</v>
      </c>
      <c r="D239" s="30" t="s">
        <v>164</v>
      </c>
      <c r="E239" s="30">
        <v>30</v>
      </c>
      <c r="F239" s="31"/>
      <c r="G239" s="32"/>
      <c r="H239" s="32"/>
      <c r="I239" s="33"/>
      <c r="J239" s="34">
        <f>H239*I239</f>
        <v>0</v>
      </c>
      <c r="K239" s="32"/>
      <c r="L239" s="34">
        <f>J239*K239%</f>
        <v>0</v>
      </c>
      <c r="M239" s="34">
        <f>J239+L239</f>
        <v>0</v>
      </c>
    </row>
    <row r="240" spans="1:13" ht="12.75">
      <c r="A240" s="28">
        <v>2</v>
      </c>
      <c r="B240" s="29" t="s">
        <v>289</v>
      </c>
      <c r="C240" s="30" t="s">
        <v>169</v>
      </c>
      <c r="D240" s="30" t="s">
        <v>164</v>
      </c>
      <c r="E240" s="30">
        <v>9000</v>
      </c>
      <c r="F240" s="31"/>
      <c r="G240" s="32"/>
      <c r="H240" s="32"/>
      <c r="I240" s="33"/>
      <c r="J240" s="34">
        <f>H240*I240</f>
        <v>0</v>
      </c>
      <c r="K240" s="32"/>
      <c r="L240" s="34">
        <f>J240*K240%</f>
        <v>0</v>
      </c>
      <c r="M240" s="34">
        <f>J240+L240</f>
        <v>0</v>
      </c>
    </row>
    <row r="241" spans="1:13" ht="12.75">
      <c r="A241" s="28">
        <v>3</v>
      </c>
      <c r="B241" s="29" t="s">
        <v>290</v>
      </c>
      <c r="C241" s="30" t="s">
        <v>169</v>
      </c>
      <c r="D241" s="30" t="s">
        <v>164</v>
      </c>
      <c r="E241" s="30">
        <v>30</v>
      </c>
      <c r="F241" s="31"/>
      <c r="G241" s="32"/>
      <c r="H241" s="32"/>
      <c r="I241" s="33"/>
      <c r="J241" s="34">
        <f>H241*I241</f>
        <v>0</v>
      </c>
      <c r="K241" s="32"/>
      <c r="L241" s="34">
        <f>J241*K241%</f>
        <v>0</v>
      </c>
      <c r="M241" s="34">
        <f>J241+L241</f>
        <v>0</v>
      </c>
    </row>
    <row r="242" spans="2:13" ht="12.75">
      <c r="B242" s="36" t="s">
        <v>166</v>
      </c>
      <c r="J242" s="37">
        <f>SUM(J239:J241)</f>
        <v>0</v>
      </c>
      <c r="L242" s="37">
        <f>SUM(L239:L241)</f>
        <v>0</v>
      </c>
      <c r="M242" s="37">
        <f>SUM(M239:M241)</f>
        <v>0</v>
      </c>
    </row>
    <row r="243" ht="12.75">
      <c r="B243" s="39"/>
    </row>
    <row r="244" ht="12.75">
      <c r="B244" s="19" t="s">
        <v>291</v>
      </c>
    </row>
    <row r="245" spans="1:13" ht="51">
      <c r="A245" s="20" t="s">
        <v>149</v>
      </c>
      <c r="B245" s="21" t="s">
        <v>150</v>
      </c>
      <c r="C245" s="22" t="s">
        <v>151</v>
      </c>
      <c r="D245" s="23" t="s">
        <v>152</v>
      </c>
      <c r="E245" s="24" t="s">
        <v>153</v>
      </c>
      <c r="F245" s="25" t="s">
        <v>154</v>
      </c>
      <c r="G245" s="25" t="s">
        <v>155</v>
      </c>
      <c r="H245" s="25" t="s">
        <v>156</v>
      </c>
      <c r="I245" s="26" t="s">
        <v>157</v>
      </c>
      <c r="J245" s="27" t="s">
        <v>158</v>
      </c>
      <c r="K245" s="25" t="s">
        <v>159</v>
      </c>
      <c r="L245" s="27" t="s">
        <v>160</v>
      </c>
      <c r="M245" s="27" t="s">
        <v>161</v>
      </c>
    </row>
    <row r="246" spans="1:13" ht="12.75">
      <c r="A246" s="28">
        <v>1</v>
      </c>
      <c r="B246" s="29" t="s">
        <v>292</v>
      </c>
      <c r="C246" s="30" t="s">
        <v>175</v>
      </c>
      <c r="D246" s="30" t="s">
        <v>164</v>
      </c>
      <c r="E246" s="30">
        <v>4810</v>
      </c>
      <c r="F246" s="31"/>
      <c r="G246" s="32"/>
      <c r="H246" s="32"/>
      <c r="I246" s="33"/>
      <c r="J246" s="34">
        <f>H246*I246</f>
        <v>0</v>
      </c>
      <c r="K246" s="32"/>
      <c r="L246" s="34">
        <f>J246*K246%</f>
        <v>0</v>
      </c>
      <c r="M246" s="34">
        <f>J246+L246</f>
        <v>0</v>
      </c>
    </row>
    <row r="247" spans="1:13" ht="12.75">
      <c r="A247" s="28">
        <v>2</v>
      </c>
      <c r="B247" s="29" t="s">
        <v>293</v>
      </c>
      <c r="C247" s="30" t="s">
        <v>175</v>
      </c>
      <c r="D247" s="30" t="s">
        <v>164</v>
      </c>
      <c r="E247" s="30">
        <v>140</v>
      </c>
      <c r="F247" s="31"/>
      <c r="G247" s="32"/>
      <c r="H247" s="32"/>
      <c r="I247" s="33"/>
      <c r="J247" s="34">
        <f>H247*I247</f>
        <v>0</v>
      </c>
      <c r="K247" s="32"/>
      <c r="L247" s="34">
        <f>J247*K247%</f>
        <v>0</v>
      </c>
      <c r="M247" s="34">
        <f>J247+L247</f>
        <v>0</v>
      </c>
    </row>
    <row r="248" spans="2:13" ht="12.75">
      <c r="B248" s="36" t="s">
        <v>166</v>
      </c>
      <c r="J248" s="37">
        <f>SUM(J246:J247)</f>
        <v>0</v>
      </c>
      <c r="L248" s="37">
        <f>SUM(L246:L247)</f>
        <v>0</v>
      </c>
      <c r="M248" s="37">
        <f>SUM(M246:M247)</f>
        <v>0</v>
      </c>
    </row>
    <row r="249" ht="12.75">
      <c r="B249" s="39"/>
    </row>
    <row r="250" ht="12.75">
      <c r="B250" s="19" t="s">
        <v>294</v>
      </c>
    </row>
    <row r="251" spans="1:13" ht="51">
      <c r="A251" s="20" t="s">
        <v>149</v>
      </c>
      <c r="B251" s="21" t="s">
        <v>150</v>
      </c>
      <c r="C251" s="22" t="s">
        <v>151</v>
      </c>
      <c r="D251" s="23" t="s">
        <v>152</v>
      </c>
      <c r="E251" s="24" t="s">
        <v>153</v>
      </c>
      <c r="F251" s="25" t="s">
        <v>154</v>
      </c>
      <c r="G251" s="25" t="s">
        <v>155</v>
      </c>
      <c r="H251" s="25" t="s">
        <v>156</v>
      </c>
      <c r="I251" s="26" t="s">
        <v>157</v>
      </c>
      <c r="J251" s="27" t="s">
        <v>158</v>
      </c>
      <c r="K251" s="25" t="s">
        <v>159</v>
      </c>
      <c r="L251" s="27" t="s">
        <v>160</v>
      </c>
      <c r="M251" s="27" t="s">
        <v>161</v>
      </c>
    </row>
    <row r="252" spans="1:13" ht="12.75">
      <c r="A252" s="28">
        <v>1</v>
      </c>
      <c r="B252" s="29" t="s">
        <v>295</v>
      </c>
      <c r="C252" s="30" t="s">
        <v>191</v>
      </c>
      <c r="D252" s="30" t="s">
        <v>164</v>
      </c>
      <c r="E252" s="30">
        <v>5</v>
      </c>
      <c r="F252" s="31"/>
      <c r="G252" s="32"/>
      <c r="H252" s="32"/>
      <c r="I252" s="33"/>
      <c r="J252" s="34">
        <f>H252*I252</f>
        <v>0</v>
      </c>
      <c r="K252" s="32"/>
      <c r="L252" s="34">
        <f>J252*K252%</f>
        <v>0</v>
      </c>
      <c r="M252" s="34">
        <f>J252+L252</f>
        <v>0</v>
      </c>
    </row>
    <row r="253" spans="2:13" ht="12.75">
      <c r="B253" s="36" t="s">
        <v>166</v>
      </c>
      <c r="J253" s="37">
        <f>SUM(J252)</f>
        <v>0</v>
      </c>
      <c r="L253" s="37">
        <f>SUM(L252)</f>
        <v>0</v>
      </c>
      <c r="M253" s="37">
        <f>SUM(M252)</f>
        <v>0</v>
      </c>
    </row>
    <row r="254" ht="12.75">
      <c r="B254" s="39"/>
    </row>
    <row r="255" ht="12.75">
      <c r="B255" s="19" t="s">
        <v>296</v>
      </c>
    </row>
    <row r="256" spans="1:13" ht="51">
      <c r="A256" s="20" t="s">
        <v>149</v>
      </c>
      <c r="B256" s="21" t="s">
        <v>150</v>
      </c>
      <c r="C256" s="22" t="s">
        <v>151</v>
      </c>
      <c r="D256" s="23" t="s">
        <v>152</v>
      </c>
      <c r="E256" s="24" t="s">
        <v>153</v>
      </c>
      <c r="F256" s="25" t="s">
        <v>154</v>
      </c>
      <c r="G256" s="25" t="s">
        <v>155</v>
      </c>
      <c r="H256" s="25" t="s">
        <v>156</v>
      </c>
      <c r="I256" s="26" t="s">
        <v>157</v>
      </c>
      <c r="J256" s="27" t="s">
        <v>158</v>
      </c>
      <c r="K256" s="25" t="s">
        <v>159</v>
      </c>
      <c r="L256" s="27" t="s">
        <v>160</v>
      </c>
      <c r="M256" s="27" t="s">
        <v>161</v>
      </c>
    </row>
    <row r="257" spans="1:13" ht="12.75">
      <c r="A257" s="28">
        <v>1</v>
      </c>
      <c r="B257" s="29" t="s">
        <v>297</v>
      </c>
      <c r="C257" s="30" t="s">
        <v>169</v>
      </c>
      <c r="D257" s="30" t="s">
        <v>164</v>
      </c>
      <c r="E257" s="30">
        <v>12</v>
      </c>
      <c r="F257" s="31"/>
      <c r="G257" s="32"/>
      <c r="H257" s="32"/>
      <c r="I257" s="33"/>
      <c r="J257" s="34">
        <f>H257*I257</f>
        <v>0</v>
      </c>
      <c r="K257" s="32"/>
      <c r="L257" s="34">
        <f>J257*K257%</f>
        <v>0</v>
      </c>
      <c r="M257" s="34">
        <f>J257+L257</f>
        <v>0</v>
      </c>
    </row>
    <row r="258" spans="1:13" ht="12.75">
      <c r="A258" s="28">
        <v>2</v>
      </c>
      <c r="B258" s="29" t="s">
        <v>298</v>
      </c>
      <c r="C258" s="30" t="s">
        <v>169</v>
      </c>
      <c r="D258" s="30" t="s">
        <v>164</v>
      </c>
      <c r="E258" s="30">
        <v>96</v>
      </c>
      <c r="F258" s="31"/>
      <c r="G258" s="32"/>
      <c r="H258" s="32"/>
      <c r="I258" s="33"/>
      <c r="J258" s="34">
        <f>H258*I258</f>
        <v>0</v>
      </c>
      <c r="K258" s="32"/>
      <c r="L258" s="34">
        <f>J258*K258%</f>
        <v>0</v>
      </c>
      <c r="M258" s="34">
        <f>J258+L258</f>
        <v>0</v>
      </c>
    </row>
    <row r="259" spans="2:13" ht="12.75">
      <c r="B259" s="36" t="s">
        <v>166</v>
      </c>
      <c r="J259" s="37">
        <f>SUM(J257:J258)</f>
        <v>0</v>
      </c>
      <c r="L259" s="37">
        <f>SUM(L257:L258)</f>
        <v>0</v>
      </c>
      <c r="M259" s="37">
        <f>SUM(M257:M258)</f>
        <v>0</v>
      </c>
    </row>
    <row r="260" ht="12.75">
      <c r="B260" s="39"/>
    </row>
    <row r="261" ht="12.75">
      <c r="B261" s="19" t="s">
        <v>299</v>
      </c>
    </row>
    <row r="262" spans="1:13" ht="51">
      <c r="A262" s="20" t="s">
        <v>149</v>
      </c>
      <c r="B262" s="21" t="s">
        <v>150</v>
      </c>
      <c r="C262" s="22" t="s">
        <v>151</v>
      </c>
      <c r="D262" s="23" t="s">
        <v>152</v>
      </c>
      <c r="E262" s="24" t="s">
        <v>153</v>
      </c>
      <c r="F262" s="25" t="s">
        <v>154</v>
      </c>
      <c r="G262" s="25" t="s">
        <v>155</v>
      </c>
      <c r="H262" s="25" t="s">
        <v>156</v>
      </c>
      <c r="I262" s="26" t="s">
        <v>157</v>
      </c>
      <c r="J262" s="27" t="s">
        <v>158</v>
      </c>
      <c r="K262" s="25" t="s">
        <v>159</v>
      </c>
      <c r="L262" s="27" t="s">
        <v>160</v>
      </c>
      <c r="M262" s="27" t="s">
        <v>161</v>
      </c>
    </row>
    <row r="263" spans="1:13" ht="12.75">
      <c r="A263" s="28">
        <v>1</v>
      </c>
      <c r="B263" s="29" t="s">
        <v>300</v>
      </c>
      <c r="C263" s="30" t="s">
        <v>207</v>
      </c>
      <c r="D263" s="30" t="s">
        <v>208</v>
      </c>
      <c r="E263" s="30">
        <v>1</v>
      </c>
      <c r="F263" s="31"/>
      <c r="G263" s="32"/>
      <c r="H263" s="32"/>
      <c r="I263" s="33"/>
      <c r="J263" s="34">
        <f>H263*I263</f>
        <v>0</v>
      </c>
      <c r="K263" s="32"/>
      <c r="L263" s="34">
        <f>J263*K263%</f>
        <v>0</v>
      </c>
      <c r="M263" s="34">
        <f>J263+L263</f>
        <v>0</v>
      </c>
    </row>
    <row r="264" spans="2:13" ht="12.75">
      <c r="B264" s="36" t="s">
        <v>166</v>
      </c>
      <c r="J264" s="37">
        <f>SUM(J263)</f>
        <v>0</v>
      </c>
      <c r="L264" s="37">
        <f>SUM(L263)</f>
        <v>0</v>
      </c>
      <c r="M264" s="37">
        <f>SUM(M263)</f>
        <v>0</v>
      </c>
    </row>
    <row r="265" ht="12.75">
      <c r="B265" s="39"/>
    </row>
    <row r="266" ht="12.75">
      <c r="B266" s="19" t="s">
        <v>301</v>
      </c>
    </row>
    <row r="267" spans="1:13" ht="51">
      <c r="A267" s="20" t="s">
        <v>149</v>
      </c>
      <c r="B267" s="21" t="s">
        <v>150</v>
      </c>
      <c r="C267" s="22" t="s">
        <v>151</v>
      </c>
      <c r="D267" s="23" t="s">
        <v>152</v>
      </c>
      <c r="E267" s="24" t="s">
        <v>153</v>
      </c>
      <c r="F267" s="25" t="s">
        <v>154</v>
      </c>
      <c r="G267" s="25" t="s">
        <v>155</v>
      </c>
      <c r="H267" s="25" t="s">
        <v>156</v>
      </c>
      <c r="I267" s="26" t="s">
        <v>157</v>
      </c>
      <c r="J267" s="27" t="s">
        <v>158</v>
      </c>
      <c r="K267" s="25" t="s">
        <v>159</v>
      </c>
      <c r="L267" s="27" t="s">
        <v>160</v>
      </c>
      <c r="M267" s="27" t="s">
        <v>161</v>
      </c>
    </row>
    <row r="268" spans="1:13" ht="12.75">
      <c r="A268" s="28">
        <v>1</v>
      </c>
      <c r="B268" s="29" t="s">
        <v>302</v>
      </c>
      <c r="C268" s="30" t="s">
        <v>196</v>
      </c>
      <c r="D268" s="30" t="s">
        <v>164</v>
      </c>
      <c r="E268" s="30">
        <v>1</v>
      </c>
      <c r="F268" s="31"/>
      <c r="G268" s="32"/>
      <c r="H268" s="32"/>
      <c r="I268" s="33"/>
      <c r="J268" s="34">
        <f>H268*I268</f>
        <v>0</v>
      </c>
      <c r="K268" s="32"/>
      <c r="L268" s="34">
        <f>J268*K268%</f>
        <v>0</v>
      </c>
      <c r="M268" s="34">
        <f>J268+L268</f>
        <v>0</v>
      </c>
    </row>
    <row r="269" spans="2:13" ht="12.75">
      <c r="B269" s="36" t="s">
        <v>166</v>
      </c>
      <c r="J269" s="37">
        <f>SUM(J268)</f>
        <v>0</v>
      </c>
      <c r="L269" s="37">
        <f>SUM(L268)</f>
        <v>0</v>
      </c>
      <c r="M269" s="37">
        <f>SUM(M268)</f>
        <v>0</v>
      </c>
    </row>
    <row r="270" ht="12.75">
      <c r="B270" s="39"/>
    </row>
    <row r="271" ht="12.75">
      <c r="B271" s="19" t="s">
        <v>303</v>
      </c>
    </row>
    <row r="272" spans="1:13" ht="51">
      <c r="A272" s="20" t="s">
        <v>149</v>
      </c>
      <c r="B272" s="21" t="s">
        <v>150</v>
      </c>
      <c r="C272" s="22" t="s">
        <v>151</v>
      </c>
      <c r="D272" s="23" t="s">
        <v>152</v>
      </c>
      <c r="E272" s="24" t="s">
        <v>153</v>
      </c>
      <c r="F272" s="25" t="s">
        <v>154</v>
      </c>
      <c r="G272" s="25" t="s">
        <v>155</v>
      </c>
      <c r="H272" s="25" t="s">
        <v>156</v>
      </c>
      <c r="I272" s="26" t="s">
        <v>157</v>
      </c>
      <c r="J272" s="27" t="s">
        <v>158</v>
      </c>
      <c r="K272" s="25" t="s">
        <v>159</v>
      </c>
      <c r="L272" s="27" t="s">
        <v>160</v>
      </c>
      <c r="M272" s="27" t="s">
        <v>161</v>
      </c>
    </row>
    <row r="273" spans="1:13" ht="12.75">
      <c r="A273" s="28">
        <v>1</v>
      </c>
      <c r="B273" s="29" t="s">
        <v>304</v>
      </c>
      <c r="C273" s="30" t="s">
        <v>163</v>
      </c>
      <c r="D273" s="30" t="s">
        <v>164</v>
      </c>
      <c r="E273" s="30">
        <v>150</v>
      </c>
      <c r="F273" s="31"/>
      <c r="G273" s="32"/>
      <c r="H273" s="32"/>
      <c r="I273" s="33"/>
      <c r="J273" s="34">
        <f>H273*I273</f>
        <v>0</v>
      </c>
      <c r="K273" s="32"/>
      <c r="L273" s="34">
        <f>J273*K273%</f>
        <v>0</v>
      </c>
      <c r="M273" s="34">
        <f>J273+L273</f>
        <v>0</v>
      </c>
    </row>
    <row r="274" spans="2:13" ht="12.75">
      <c r="B274" s="36" t="s">
        <v>166</v>
      </c>
      <c r="J274" s="37">
        <f>SUM(J273)</f>
        <v>0</v>
      </c>
      <c r="L274" s="37">
        <f>SUM(L273)</f>
        <v>0</v>
      </c>
      <c r="M274" s="37">
        <f>SUM(M273)</f>
        <v>0</v>
      </c>
    </row>
    <row r="275" ht="12.75">
      <c r="B275" s="39"/>
    </row>
    <row r="276" ht="12.75">
      <c r="B276" s="19" t="s">
        <v>305</v>
      </c>
    </row>
    <row r="277" spans="1:13" ht="51">
      <c r="A277" s="20" t="s">
        <v>149</v>
      </c>
      <c r="B277" s="21" t="s">
        <v>150</v>
      </c>
      <c r="C277" s="22" t="s">
        <v>151</v>
      </c>
      <c r="D277" s="23" t="s">
        <v>152</v>
      </c>
      <c r="E277" s="24" t="s">
        <v>153</v>
      </c>
      <c r="F277" s="25" t="s">
        <v>154</v>
      </c>
      <c r="G277" s="25" t="s">
        <v>155</v>
      </c>
      <c r="H277" s="25" t="s">
        <v>156</v>
      </c>
      <c r="I277" s="26" t="s">
        <v>157</v>
      </c>
      <c r="J277" s="27" t="s">
        <v>158</v>
      </c>
      <c r="K277" s="25" t="s">
        <v>159</v>
      </c>
      <c r="L277" s="27" t="s">
        <v>160</v>
      </c>
      <c r="M277" s="27" t="s">
        <v>161</v>
      </c>
    </row>
    <row r="278" spans="1:13" ht="12.75">
      <c r="A278" s="28">
        <v>1</v>
      </c>
      <c r="B278" s="29" t="s">
        <v>306</v>
      </c>
      <c r="C278" s="30" t="s">
        <v>229</v>
      </c>
      <c r="D278" s="30" t="s">
        <v>164</v>
      </c>
      <c r="E278" s="30">
        <v>7</v>
      </c>
      <c r="F278" s="31"/>
      <c r="G278" s="32"/>
      <c r="H278" s="32"/>
      <c r="I278" s="33"/>
      <c r="J278" s="34">
        <f>H278*I278</f>
        <v>0</v>
      </c>
      <c r="K278" s="32"/>
      <c r="L278" s="34">
        <f>J278*K278%</f>
        <v>0</v>
      </c>
      <c r="M278" s="34">
        <f>J278+L278</f>
        <v>0</v>
      </c>
    </row>
    <row r="279" spans="2:13" ht="12.75">
      <c r="B279" s="36" t="s">
        <v>166</v>
      </c>
      <c r="J279" s="37">
        <f>SUM(J278)</f>
        <v>0</v>
      </c>
      <c r="L279" s="37">
        <f>SUM(L278)</f>
        <v>0</v>
      </c>
      <c r="M279" s="37">
        <f>SUM(M278)</f>
        <v>0</v>
      </c>
    </row>
    <row r="280" ht="12.75">
      <c r="B280" s="39"/>
    </row>
    <row r="281" ht="12.75">
      <c r="B281" s="19" t="s">
        <v>307</v>
      </c>
    </row>
    <row r="282" spans="1:13" ht="51">
      <c r="A282" s="20" t="s">
        <v>149</v>
      </c>
      <c r="B282" s="21" t="s">
        <v>150</v>
      </c>
      <c r="C282" s="22" t="s">
        <v>151</v>
      </c>
      <c r="D282" s="23" t="s">
        <v>152</v>
      </c>
      <c r="E282" s="24" t="s">
        <v>153</v>
      </c>
      <c r="F282" s="25" t="s">
        <v>154</v>
      </c>
      <c r="G282" s="25" t="s">
        <v>155</v>
      </c>
      <c r="H282" s="25" t="s">
        <v>156</v>
      </c>
      <c r="I282" s="26" t="s">
        <v>157</v>
      </c>
      <c r="J282" s="27" t="s">
        <v>158</v>
      </c>
      <c r="K282" s="25" t="s">
        <v>159</v>
      </c>
      <c r="L282" s="27" t="s">
        <v>160</v>
      </c>
      <c r="M282" s="27" t="s">
        <v>161</v>
      </c>
    </row>
    <row r="283" spans="1:13" ht="12.75">
      <c r="A283" s="28">
        <v>1</v>
      </c>
      <c r="B283" s="29" t="s">
        <v>308</v>
      </c>
      <c r="C283" s="30" t="s">
        <v>169</v>
      </c>
      <c r="D283" s="30" t="s">
        <v>164</v>
      </c>
      <c r="E283" s="30">
        <v>252</v>
      </c>
      <c r="F283" s="31"/>
      <c r="G283" s="32"/>
      <c r="H283" s="32"/>
      <c r="I283" s="33"/>
      <c r="J283" s="34">
        <f>H283*I283</f>
        <v>0</v>
      </c>
      <c r="K283" s="32"/>
      <c r="L283" s="34">
        <f>J283*K283%</f>
        <v>0</v>
      </c>
      <c r="M283" s="34">
        <f>J283+L283</f>
        <v>0</v>
      </c>
    </row>
    <row r="284" spans="1:13" ht="12.75">
      <c r="A284" s="28">
        <v>2</v>
      </c>
      <c r="B284" s="29" t="s">
        <v>309</v>
      </c>
      <c r="C284" s="30" t="s">
        <v>169</v>
      </c>
      <c r="D284" s="30" t="s">
        <v>164</v>
      </c>
      <c r="E284" s="30">
        <v>28</v>
      </c>
      <c r="F284" s="31"/>
      <c r="G284" s="32"/>
      <c r="H284" s="32"/>
      <c r="I284" s="33"/>
      <c r="J284" s="34">
        <f>H284*I284</f>
        <v>0</v>
      </c>
      <c r="K284" s="32"/>
      <c r="L284" s="34">
        <f>J284*K284%</f>
        <v>0</v>
      </c>
      <c r="M284" s="34">
        <f>J284+L284</f>
        <v>0</v>
      </c>
    </row>
    <row r="285" spans="2:13" ht="12.75">
      <c r="B285" s="36" t="s">
        <v>166</v>
      </c>
      <c r="J285" s="37">
        <f>SUM(J283:J284)</f>
        <v>0</v>
      </c>
      <c r="L285" s="37">
        <f>SUM(L283:L284)</f>
        <v>0</v>
      </c>
      <c r="M285" s="37">
        <f>SUM(M283:M284)</f>
        <v>0</v>
      </c>
    </row>
    <row r="286" ht="12.75">
      <c r="B286" s="39"/>
    </row>
    <row r="287" ht="12.75">
      <c r="B287" s="19" t="s">
        <v>310</v>
      </c>
    </row>
    <row r="288" spans="1:13" ht="51">
      <c r="A288" s="20" t="s">
        <v>149</v>
      </c>
      <c r="B288" s="21" t="s">
        <v>150</v>
      </c>
      <c r="C288" s="22" t="s">
        <v>151</v>
      </c>
      <c r="D288" s="23" t="s">
        <v>152</v>
      </c>
      <c r="E288" s="24" t="s">
        <v>153</v>
      </c>
      <c r="F288" s="25" t="s">
        <v>154</v>
      </c>
      <c r="G288" s="25" t="s">
        <v>155</v>
      </c>
      <c r="H288" s="25" t="s">
        <v>156</v>
      </c>
      <c r="I288" s="26" t="s">
        <v>157</v>
      </c>
      <c r="J288" s="27" t="s">
        <v>158</v>
      </c>
      <c r="K288" s="25" t="s">
        <v>159</v>
      </c>
      <c r="L288" s="27" t="s">
        <v>160</v>
      </c>
      <c r="M288" s="27" t="s">
        <v>161</v>
      </c>
    </row>
    <row r="289" spans="1:13" ht="12.75">
      <c r="A289" s="28">
        <v>1</v>
      </c>
      <c r="B289" s="29" t="s">
        <v>311</v>
      </c>
      <c r="C289" s="30" t="s">
        <v>229</v>
      </c>
      <c r="D289" s="30" t="s">
        <v>164</v>
      </c>
      <c r="E289" s="30">
        <v>119</v>
      </c>
      <c r="F289" s="31"/>
      <c r="G289" s="32"/>
      <c r="H289" s="32"/>
      <c r="I289" s="33"/>
      <c r="J289" s="34">
        <f>H289*I289</f>
        <v>0</v>
      </c>
      <c r="K289" s="32"/>
      <c r="L289" s="34">
        <f>J289*K289%</f>
        <v>0</v>
      </c>
      <c r="M289" s="34">
        <f>J289+L289</f>
        <v>0</v>
      </c>
    </row>
    <row r="290" spans="2:13" ht="12.75">
      <c r="B290" s="36" t="s">
        <v>166</v>
      </c>
      <c r="J290" s="37">
        <f>SUM(J289)</f>
        <v>0</v>
      </c>
      <c r="L290" s="37">
        <f>SUM(L289)</f>
        <v>0</v>
      </c>
      <c r="M290" s="37">
        <f>SUM(M289)</f>
        <v>0</v>
      </c>
    </row>
    <row r="291" ht="12.75">
      <c r="B291" s="39"/>
    </row>
    <row r="292" ht="12.75">
      <c r="B292" s="19" t="s">
        <v>312</v>
      </c>
    </row>
    <row r="293" spans="1:13" ht="51">
      <c r="A293" s="20" t="s">
        <v>149</v>
      </c>
      <c r="B293" s="21" t="s">
        <v>150</v>
      </c>
      <c r="C293" s="22" t="s">
        <v>151</v>
      </c>
      <c r="D293" s="23" t="s">
        <v>152</v>
      </c>
      <c r="E293" s="24" t="s">
        <v>153</v>
      </c>
      <c r="F293" s="25" t="s">
        <v>154</v>
      </c>
      <c r="G293" s="25" t="s">
        <v>155</v>
      </c>
      <c r="H293" s="25" t="s">
        <v>156</v>
      </c>
      <c r="I293" s="26" t="s">
        <v>157</v>
      </c>
      <c r="J293" s="27" t="s">
        <v>158</v>
      </c>
      <c r="K293" s="25" t="s">
        <v>159</v>
      </c>
      <c r="L293" s="27" t="s">
        <v>160</v>
      </c>
      <c r="M293" s="27" t="s">
        <v>161</v>
      </c>
    </row>
    <row r="294" spans="1:13" ht="12.75">
      <c r="A294" s="28">
        <v>1</v>
      </c>
      <c r="B294" s="29" t="s">
        <v>313</v>
      </c>
      <c r="C294" s="30" t="s">
        <v>163</v>
      </c>
      <c r="D294" s="30" t="s">
        <v>164</v>
      </c>
      <c r="E294" s="30">
        <v>1300</v>
      </c>
      <c r="F294" s="31"/>
      <c r="G294" s="32"/>
      <c r="H294" s="32"/>
      <c r="I294" s="33"/>
      <c r="J294" s="34">
        <f>H294*I294</f>
        <v>0</v>
      </c>
      <c r="K294" s="32"/>
      <c r="L294" s="34">
        <f>J294*K294%</f>
        <v>0</v>
      </c>
      <c r="M294" s="34">
        <f>J294+L294</f>
        <v>0</v>
      </c>
    </row>
    <row r="295" spans="1:13" ht="12.75">
      <c r="A295" s="28">
        <v>2</v>
      </c>
      <c r="B295" s="29" t="s">
        <v>314</v>
      </c>
      <c r="C295" s="30" t="s">
        <v>163</v>
      </c>
      <c r="D295" s="30" t="s">
        <v>164</v>
      </c>
      <c r="E295" s="30">
        <v>1100</v>
      </c>
      <c r="F295" s="31"/>
      <c r="G295" s="32"/>
      <c r="H295" s="32"/>
      <c r="I295" s="33"/>
      <c r="J295" s="34">
        <f>H295*I295</f>
        <v>0</v>
      </c>
      <c r="K295" s="32"/>
      <c r="L295" s="34">
        <f>J295*K295%</f>
        <v>0</v>
      </c>
      <c r="M295" s="34">
        <f>J295+L295</f>
        <v>0</v>
      </c>
    </row>
    <row r="296" spans="2:13" ht="12.75">
      <c r="B296" s="36" t="s">
        <v>166</v>
      </c>
      <c r="J296" s="37">
        <f>SUM(J294:J295)</f>
        <v>0</v>
      </c>
      <c r="L296" s="37">
        <f>SUM(L294:L295)</f>
        <v>0</v>
      </c>
      <c r="M296" s="37">
        <f>SUM(M294:M295)</f>
        <v>0</v>
      </c>
    </row>
    <row r="297" ht="12.75">
      <c r="B297" s="39"/>
    </row>
    <row r="298" ht="12.75">
      <c r="B298" s="19" t="s">
        <v>315</v>
      </c>
    </row>
    <row r="299" spans="1:13" ht="51">
      <c r="A299" s="20" t="s">
        <v>149</v>
      </c>
      <c r="B299" s="21" t="s">
        <v>150</v>
      </c>
      <c r="C299" s="22" t="s">
        <v>151</v>
      </c>
      <c r="D299" s="23" t="s">
        <v>152</v>
      </c>
      <c r="E299" s="24" t="s">
        <v>153</v>
      </c>
      <c r="F299" s="25" t="s">
        <v>154</v>
      </c>
      <c r="G299" s="25" t="s">
        <v>155</v>
      </c>
      <c r="H299" s="25" t="s">
        <v>156</v>
      </c>
      <c r="I299" s="26" t="s">
        <v>157</v>
      </c>
      <c r="J299" s="27" t="s">
        <v>158</v>
      </c>
      <c r="K299" s="25" t="s">
        <v>159</v>
      </c>
      <c r="L299" s="27" t="s">
        <v>160</v>
      </c>
      <c r="M299" s="27" t="s">
        <v>161</v>
      </c>
    </row>
    <row r="300" spans="1:13" ht="12.75">
      <c r="A300" s="28">
        <v>1</v>
      </c>
      <c r="B300" s="29" t="s">
        <v>316</v>
      </c>
      <c r="C300" s="30" t="s">
        <v>175</v>
      </c>
      <c r="D300" s="30" t="s">
        <v>164</v>
      </c>
      <c r="E300" s="30">
        <v>5723</v>
      </c>
      <c r="F300" s="31"/>
      <c r="G300" s="32"/>
      <c r="H300" s="32"/>
      <c r="I300" s="33"/>
      <c r="J300" s="34">
        <f>H300*I300</f>
        <v>0</v>
      </c>
      <c r="K300" s="32"/>
      <c r="L300" s="34">
        <f>J300*K300%</f>
        <v>0</v>
      </c>
      <c r="M300" s="34">
        <f>J300+L300</f>
        <v>0</v>
      </c>
    </row>
    <row r="301" spans="2:13" ht="12.75">
      <c r="B301" s="36" t="s">
        <v>166</v>
      </c>
      <c r="J301" s="37">
        <f>SUM(J300)</f>
        <v>0</v>
      </c>
      <c r="L301" s="37">
        <f>SUM(L300)</f>
        <v>0</v>
      </c>
      <c r="M301" s="37">
        <f>SUM(M300)</f>
        <v>0</v>
      </c>
    </row>
    <row r="302" ht="12.75">
      <c r="B302" s="39"/>
    </row>
    <row r="303" ht="12.75">
      <c r="B303" s="19" t="s">
        <v>317</v>
      </c>
    </row>
    <row r="304" spans="1:13" ht="51">
      <c r="A304" s="20" t="s">
        <v>149</v>
      </c>
      <c r="B304" s="21" t="s">
        <v>150</v>
      </c>
      <c r="C304" s="22" t="s">
        <v>151</v>
      </c>
      <c r="D304" s="23" t="s">
        <v>152</v>
      </c>
      <c r="E304" s="24" t="s">
        <v>153</v>
      </c>
      <c r="F304" s="25" t="s">
        <v>154</v>
      </c>
      <c r="G304" s="25" t="s">
        <v>155</v>
      </c>
      <c r="H304" s="25" t="s">
        <v>156</v>
      </c>
      <c r="I304" s="26" t="s">
        <v>157</v>
      </c>
      <c r="J304" s="27" t="s">
        <v>158</v>
      </c>
      <c r="K304" s="25" t="s">
        <v>159</v>
      </c>
      <c r="L304" s="27" t="s">
        <v>160</v>
      </c>
      <c r="M304" s="27" t="s">
        <v>161</v>
      </c>
    </row>
    <row r="305" spans="1:13" ht="12.75">
      <c r="A305" s="28">
        <v>1</v>
      </c>
      <c r="B305" s="29" t="s">
        <v>318</v>
      </c>
      <c r="C305" s="30" t="s">
        <v>169</v>
      </c>
      <c r="D305" s="30" t="s">
        <v>164</v>
      </c>
      <c r="E305" s="30">
        <v>224</v>
      </c>
      <c r="F305" s="31"/>
      <c r="G305" s="32"/>
      <c r="H305" s="32"/>
      <c r="I305" s="33"/>
      <c r="J305" s="34">
        <f>H305*I305</f>
        <v>0</v>
      </c>
      <c r="K305" s="32"/>
      <c r="L305" s="34">
        <f>J305*K305%</f>
        <v>0</v>
      </c>
      <c r="M305" s="34">
        <f>J305+L305</f>
        <v>0</v>
      </c>
    </row>
    <row r="306" spans="2:13" ht="12.75">
      <c r="B306" s="36" t="s">
        <v>166</v>
      </c>
      <c r="J306" s="37">
        <f>SUM(J305)</f>
        <v>0</v>
      </c>
      <c r="L306" s="37">
        <f>SUM(L305)</f>
        <v>0</v>
      </c>
      <c r="M306" s="37">
        <f>SUM(M305)</f>
        <v>0</v>
      </c>
    </row>
    <row r="307" ht="12.75">
      <c r="B307" s="39"/>
    </row>
    <row r="308" ht="12.75">
      <c r="B308" s="19" t="s">
        <v>319</v>
      </c>
    </row>
    <row r="309" spans="1:13" ht="51">
      <c r="A309" s="20" t="s">
        <v>149</v>
      </c>
      <c r="B309" s="21" t="s">
        <v>150</v>
      </c>
      <c r="C309" s="22" t="s">
        <v>151</v>
      </c>
      <c r="D309" s="23" t="s">
        <v>152</v>
      </c>
      <c r="E309" s="24" t="s">
        <v>153</v>
      </c>
      <c r="F309" s="25" t="s">
        <v>154</v>
      </c>
      <c r="G309" s="25" t="s">
        <v>155</v>
      </c>
      <c r="H309" s="25" t="s">
        <v>156</v>
      </c>
      <c r="I309" s="26" t="s">
        <v>157</v>
      </c>
      <c r="J309" s="27" t="s">
        <v>158</v>
      </c>
      <c r="K309" s="25" t="s">
        <v>159</v>
      </c>
      <c r="L309" s="27" t="s">
        <v>160</v>
      </c>
      <c r="M309" s="27" t="s">
        <v>161</v>
      </c>
    </row>
    <row r="310" spans="1:13" ht="12.75">
      <c r="A310" s="28">
        <v>1</v>
      </c>
      <c r="B310" s="29" t="s">
        <v>320</v>
      </c>
      <c r="C310" s="30" t="s">
        <v>169</v>
      </c>
      <c r="D310" s="30" t="s">
        <v>164</v>
      </c>
      <c r="E310" s="30">
        <v>90</v>
      </c>
      <c r="F310" s="31"/>
      <c r="G310" s="32"/>
      <c r="H310" s="32"/>
      <c r="I310" s="33"/>
      <c r="J310" s="34">
        <f>H310*I310</f>
        <v>0</v>
      </c>
      <c r="K310" s="32"/>
      <c r="L310" s="34">
        <f>J310*K310%</f>
        <v>0</v>
      </c>
      <c r="M310" s="34">
        <f>J310+L310</f>
        <v>0</v>
      </c>
    </row>
    <row r="311" spans="2:13" ht="12.75">
      <c r="B311" s="36" t="s">
        <v>166</v>
      </c>
      <c r="J311" s="37">
        <f>SUM(J310)</f>
        <v>0</v>
      </c>
      <c r="L311" s="37">
        <f>SUM(L310)</f>
        <v>0</v>
      </c>
      <c r="M311" s="37">
        <f>SUM(M310)</f>
        <v>0</v>
      </c>
    </row>
    <row r="312" ht="12.75">
      <c r="B312" s="39"/>
    </row>
    <row r="313" ht="12.75">
      <c r="B313" s="19" t="s">
        <v>321</v>
      </c>
    </row>
    <row r="314" spans="1:13" ht="51">
      <c r="A314" s="20" t="s">
        <v>149</v>
      </c>
      <c r="B314" s="21" t="s">
        <v>150</v>
      </c>
      <c r="C314" s="22" t="s">
        <v>151</v>
      </c>
      <c r="D314" s="23" t="s">
        <v>152</v>
      </c>
      <c r="E314" s="24" t="s">
        <v>153</v>
      </c>
      <c r="F314" s="25" t="s">
        <v>154</v>
      </c>
      <c r="G314" s="25" t="s">
        <v>155</v>
      </c>
      <c r="H314" s="25" t="s">
        <v>156</v>
      </c>
      <c r="I314" s="26" t="s">
        <v>157</v>
      </c>
      <c r="J314" s="27" t="s">
        <v>158</v>
      </c>
      <c r="K314" s="25" t="s">
        <v>159</v>
      </c>
      <c r="L314" s="27" t="s">
        <v>160</v>
      </c>
      <c r="M314" s="27" t="s">
        <v>161</v>
      </c>
    </row>
    <row r="315" spans="1:13" ht="12.75">
      <c r="A315" s="28">
        <v>1</v>
      </c>
      <c r="B315" s="29" t="s">
        <v>322</v>
      </c>
      <c r="C315" s="30" t="s">
        <v>323</v>
      </c>
      <c r="D315" s="30" t="s">
        <v>164</v>
      </c>
      <c r="E315" s="30">
        <v>285</v>
      </c>
      <c r="F315" s="31"/>
      <c r="G315" s="32"/>
      <c r="H315" s="32"/>
      <c r="I315" s="33"/>
      <c r="J315" s="34">
        <f>H315*I315</f>
        <v>0</v>
      </c>
      <c r="K315" s="32"/>
      <c r="L315" s="34">
        <f>J315*K315%</f>
        <v>0</v>
      </c>
      <c r="M315" s="34">
        <f>J315+L315</f>
        <v>0</v>
      </c>
    </row>
    <row r="316" spans="2:13" ht="12.75">
      <c r="B316" s="36" t="s">
        <v>166</v>
      </c>
      <c r="J316" s="37">
        <f>SUM(J315)</f>
        <v>0</v>
      </c>
      <c r="L316" s="37">
        <f>SUM(L315)</f>
        <v>0</v>
      </c>
      <c r="M316" s="37">
        <f>SUM(M315)</f>
        <v>0</v>
      </c>
    </row>
    <row r="317" ht="12.75">
      <c r="B317" s="39"/>
    </row>
    <row r="318" ht="12.75">
      <c r="B318" s="19" t="s">
        <v>324</v>
      </c>
    </row>
    <row r="319" spans="1:13" ht="51">
      <c r="A319" s="20" t="s">
        <v>149</v>
      </c>
      <c r="B319" s="21" t="s">
        <v>150</v>
      </c>
      <c r="C319" s="22" t="s">
        <v>151</v>
      </c>
      <c r="D319" s="23" t="s">
        <v>152</v>
      </c>
      <c r="E319" s="24" t="s">
        <v>153</v>
      </c>
      <c r="F319" s="25" t="s">
        <v>154</v>
      </c>
      <c r="G319" s="25" t="s">
        <v>155</v>
      </c>
      <c r="H319" s="25" t="s">
        <v>156</v>
      </c>
      <c r="I319" s="26" t="s">
        <v>157</v>
      </c>
      <c r="J319" s="27" t="s">
        <v>158</v>
      </c>
      <c r="K319" s="25" t="s">
        <v>159</v>
      </c>
      <c r="L319" s="27" t="s">
        <v>160</v>
      </c>
      <c r="M319" s="27" t="s">
        <v>161</v>
      </c>
    </row>
    <row r="320" spans="1:13" ht="38.25">
      <c r="A320" s="28">
        <v>1</v>
      </c>
      <c r="B320" s="29" t="s">
        <v>325</v>
      </c>
      <c r="C320" s="30" t="s">
        <v>323</v>
      </c>
      <c r="D320" s="30" t="s">
        <v>164</v>
      </c>
      <c r="E320" s="30">
        <v>170</v>
      </c>
      <c r="F320" s="31"/>
      <c r="G320" s="32"/>
      <c r="H320" s="32"/>
      <c r="I320" s="33"/>
      <c r="J320" s="34">
        <f>H320*I320</f>
        <v>0</v>
      </c>
      <c r="K320" s="32"/>
      <c r="L320" s="34">
        <f>J320*K320%</f>
        <v>0</v>
      </c>
      <c r="M320" s="34">
        <f>J320+L320</f>
        <v>0</v>
      </c>
    </row>
    <row r="321" spans="2:13" ht="12.75">
      <c r="B321" s="36" t="s">
        <v>166</v>
      </c>
      <c r="J321" s="37">
        <f>SUM(J320)</f>
        <v>0</v>
      </c>
      <c r="L321" s="37">
        <f>SUM(L320)</f>
        <v>0</v>
      </c>
      <c r="M321" s="37">
        <f>SUM(M320)</f>
        <v>0</v>
      </c>
    </row>
    <row r="322" ht="12.75">
      <c r="B322" s="39"/>
    </row>
    <row r="323" ht="12.75">
      <c r="B323" s="19" t="s">
        <v>326</v>
      </c>
    </row>
    <row r="324" spans="1:13" ht="51">
      <c r="A324" s="20" t="s">
        <v>149</v>
      </c>
      <c r="B324" s="21" t="s">
        <v>150</v>
      </c>
      <c r="C324" s="22" t="s">
        <v>151</v>
      </c>
      <c r="D324" s="23" t="s">
        <v>152</v>
      </c>
      <c r="E324" s="24" t="s">
        <v>153</v>
      </c>
      <c r="F324" s="25" t="s">
        <v>154</v>
      </c>
      <c r="G324" s="25" t="s">
        <v>155</v>
      </c>
      <c r="H324" s="25" t="s">
        <v>156</v>
      </c>
      <c r="I324" s="26" t="s">
        <v>157</v>
      </c>
      <c r="J324" s="27" t="s">
        <v>158</v>
      </c>
      <c r="K324" s="25" t="s">
        <v>159</v>
      </c>
      <c r="L324" s="27" t="s">
        <v>160</v>
      </c>
      <c r="M324" s="27" t="s">
        <v>161</v>
      </c>
    </row>
    <row r="325" spans="1:13" ht="12.75">
      <c r="A325" s="28">
        <v>1</v>
      </c>
      <c r="B325" s="29" t="s">
        <v>327</v>
      </c>
      <c r="C325" s="30" t="s">
        <v>169</v>
      </c>
      <c r="D325" s="30" t="s">
        <v>164</v>
      </c>
      <c r="E325" s="30">
        <v>5910</v>
      </c>
      <c r="F325" s="31"/>
      <c r="G325" s="32"/>
      <c r="H325" s="32"/>
      <c r="I325" s="33"/>
      <c r="J325" s="34">
        <f>H325*I325</f>
        <v>0</v>
      </c>
      <c r="K325" s="32"/>
      <c r="L325" s="34">
        <f>J325*K325%</f>
        <v>0</v>
      </c>
      <c r="M325" s="34">
        <f>J325+L325</f>
        <v>0</v>
      </c>
    </row>
    <row r="326" spans="2:13" ht="12.75">
      <c r="B326" s="36" t="s">
        <v>166</v>
      </c>
      <c r="J326" s="37">
        <f>SUM(J325)</f>
        <v>0</v>
      </c>
      <c r="L326" s="37">
        <f>SUM(L325)</f>
        <v>0</v>
      </c>
      <c r="M326" s="37">
        <f>SUM(M325)</f>
        <v>0</v>
      </c>
    </row>
    <row r="327" ht="12.75">
      <c r="B327" s="39"/>
    </row>
    <row r="328" ht="12.75">
      <c r="B328" s="19" t="s">
        <v>328</v>
      </c>
    </row>
    <row r="329" spans="1:13" ht="51">
      <c r="A329" s="20" t="s">
        <v>149</v>
      </c>
      <c r="B329" s="21" t="s">
        <v>150</v>
      </c>
      <c r="C329" s="22" t="s">
        <v>151</v>
      </c>
      <c r="D329" s="23" t="s">
        <v>152</v>
      </c>
      <c r="E329" s="24" t="s">
        <v>153</v>
      </c>
      <c r="F329" s="25" t="s">
        <v>154</v>
      </c>
      <c r="G329" s="25" t="s">
        <v>155</v>
      </c>
      <c r="H329" s="25" t="s">
        <v>156</v>
      </c>
      <c r="I329" s="26" t="s">
        <v>157</v>
      </c>
      <c r="J329" s="27" t="s">
        <v>158</v>
      </c>
      <c r="K329" s="25" t="s">
        <v>159</v>
      </c>
      <c r="L329" s="27" t="s">
        <v>160</v>
      </c>
      <c r="M329" s="27" t="s">
        <v>161</v>
      </c>
    </row>
    <row r="330" spans="1:13" ht="12.75">
      <c r="A330" s="28">
        <v>1</v>
      </c>
      <c r="B330" s="29" t="s">
        <v>329</v>
      </c>
      <c r="C330" s="30" t="s">
        <v>169</v>
      </c>
      <c r="D330" s="30" t="s">
        <v>164</v>
      </c>
      <c r="E330" s="30">
        <v>90</v>
      </c>
      <c r="F330" s="31"/>
      <c r="G330" s="32"/>
      <c r="H330" s="32"/>
      <c r="I330" s="33"/>
      <c r="J330" s="34">
        <f>H330*I330</f>
        <v>0</v>
      </c>
      <c r="K330" s="32"/>
      <c r="L330" s="34">
        <f>J330*K330%</f>
        <v>0</v>
      </c>
      <c r="M330" s="34">
        <f>J330+L330</f>
        <v>0</v>
      </c>
    </row>
    <row r="331" spans="2:13" ht="12.75">
      <c r="B331" s="36" t="s">
        <v>166</v>
      </c>
      <c r="J331" s="37">
        <f>SUM(J330)</f>
        <v>0</v>
      </c>
      <c r="L331" s="37">
        <f>SUM(L330)</f>
        <v>0</v>
      </c>
      <c r="M331" s="37">
        <f>SUM(M330)</f>
        <v>0</v>
      </c>
    </row>
    <row r="332" ht="12.75">
      <c r="B332" s="39"/>
    </row>
    <row r="333" ht="12.75">
      <c r="B333" s="19" t="s">
        <v>330</v>
      </c>
    </row>
    <row r="334" spans="1:13" ht="51">
      <c r="A334" s="20" t="s">
        <v>149</v>
      </c>
      <c r="B334" s="21" t="s">
        <v>150</v>
      </c>
      <c r="C334" s="22" t="s">
        <v>151</v>
      </c>
      <c r="D334" s="23" t="s">
        <v>152</v>
      </c>
      <c r="E334" s="24" t="s">
        <v>153</v>
      </c>
      <c r="F334" s="25" t="s">
        <v>154</v>
      </c>
      <c r="G334" s="25" t="s">
        <v>155</v>
      </c>
      <c r="H334" s="25" t="s">
        <v>156</v>
      </c>
      <c r="I334" s="26" t="s">
        <v>157</v>
      </c>
      <c r="J334" s="27" t="s">
        <v>158</v>
      </c>
      <c r="K334" s="25" t="s">
        <v>159</v>
      </c>
      <c r="L334" s="27" t="s">
        <v>160</v>
      </c>
      <c r="M334" s="27" t="s">
        <v>161</v>
      </c>
    </row>
    <row r="335" spans="1:13" ht="12.75">
      <c r="A335" s="28">
        <v>1</v>
      </c>
      <c r="B335" s="29" t="s">
        <v>331</v>
      </c>
      <c r="C335" s="30" t="s">
        <v>169</v>
      </c>
      <c r="D335" s="30" t="s">
        <v>164</v>
      </c>
      <c r="E335" s="30">
        <v>10680</v>
      </c>
      <c r="F335" s="31"/>
      <c r="G335" s="32"/>
      <c r="H335" s="32"/>
      <c r="I335" s="33"/>
      <c r="J335" s="34">
        <f>H335*I335</f>
        <v>0</v>
      </c>
      <c r="K335" s="32"/>
      <c r="L335" s="34">
        <f>J335*K335%</f>
        <v>0</v>
      </c>
      <c r="M335" s="34">
        <f>J335+L335</f>
        <v>0</v>
      </c>
    </row>
    <row r="336" spans="1:13" ht="12.75">
      <c r="A336" s="28">
        <v>2</v>
      </c>
      <c r="B336" s="29" t="s">
        <v>332</v>
      </c>
      <c r="C336" s="30" t="s">
        <v>169</v>
      </c>
      <c r="D336" s="30" t="s">
        <v>164</v>
      </c>
      <c r="E336" s="30">
        <v>6750</v>
      </c>
      <c r="F336" s="31"/>
      <c r="G336" s="32"/>
      <c r="H336" s="32"/>
      <c r="I336" s="33"/>
      <c r="J336" s="34">
        <f>H336*I336</f>
        <v>0</v>
      </c>
      <c r="K336" s="32"/>
      <c r="L336" s="34">
        <f>J336*K336%</f>
        <v>0</v>
      </c>
      <c r="M336" s="34">
        <f>J336+L336</f>
        <v>0</v>
      </c>
    </row>
    <row r="337" spans="1:13" ht="12.75">
      <c r="A337" s="28">
        <v>3</v>
      </c>
      <c r="B337" s="29" t="s">
        <v>333</v>
      </c>
      <c r="C337" s="30" t="s">
        <v>169</v>
      </c>
      <c r="D337" s="30" t="s">
        <v>164</v>
      </c>
      <c r="E337" s="30">
        <v>300</v>
      </c>
      <c r="F337" s="31"/>
      <c r="G337" s="32"/>
      <c r="H337" s="32"/>
      <c r="I337" s="33"/>
      <c r="J337" s="34">
        <f>H337*I337</f>
        <v>0</v>
      </c>
      <c r="K337" s="32"/>
      <c r="L337" s="34">
        <f>J337*K337%</f>
        <v>0</v>
      </c>
      <c r="M337" s="34">
        <f>J337+L337</f>
        <v>0</v>
      </c>
    </row>
    <row r="338" spans="2:13" ht="12.75">
      <c r="B338" s="36" t="s">
        <v>166</v>
      </c>
      <c r="J338" s="37">
        <f>SUM(J335:J337)</f>
        <v>0</v>
      </c>
      <c r="L338" s="37">
        <f>SUM(L335:L337)</f>
        <v>0</v>
      </c>
      <c r="M338" s="37">
        <f>SUM(M335:M337)</f>
        <v>0</v>
      </c>
    </row>
    <row r="339" ht="12.75">
      <c r="B339" s="39"/>
    </row>
    <row r="340" ht="12.75">
      <c r="B340" s="19" t="s">
        <v>334</v>
      </c>
    </row>
    <row r="341" spans="1:13" ht="51">
      <c r="A341" s="20" t="s">
        <v>149</v>
      </c>
      <c r="B341" s="21" t="s">
        <v>150</v>
      </c>
      <c r="C341" s="22" t="s">
        <v>151</v>
      </c>
      <c r="D341" s="23" t="s">
        <v>152</v>
      </c>
      <c r="E341" s="24" t="s">
        <v>153</v>
      </c>
      <c r="F341" s="25" t="s">
        <v>154</v>
      </c>
      <c r="G341" s="25" t="s">
        <v>155</v>
      </c>
      <c r="H341" s="25" t="s">
        <v>156</v>
      </c>
      <c r="I341" s="26" t="s">
        <v>157</v>
      </c>
      <c r="J341" s="27" t="s">
        <v>158</v>
      </c>
      <c r="K341" s="25" t="s">
        <v>159</v>
      </c>
      <c r="L341" s="27" t="s">
        <v>160</v>
      </c>
      <c r="M341" s="27" t="s">
        <v>161</v>
      </c>
    </row>
    <row r="342" spans="1:13" ht="12.75">
      <c r="A342" s="28">
        <v>1</v>
      </c>
      <c r="B342" s="29" t="s">
        <v>335</v>
      </c>
      <c r="C342" s="30" t="s">
        <v>163</v>
      </c>
      <c r="D342" s="30" t="s">
        <v>164</v>
      </c>
      <c r="E342" s="30">
        <v>15480</v>
      </c>
      <c r="F342" s="31"/>
      <c r="G342" s="32"/>
      <c r="H342" s="32"/>
      <c r="I342" s="33"/>
      <c r="J342" s="34">
        <f>H342*I342</f>
        <v>0</v>
      </c>
      <c r="K342" s="32"/>
      <c r="L342" s="34">
        <f>J342*K342%</f>
        <v>0</v>
      </c>
      <c r="M342" s="34">
        <f>J342+L342</f>
        <v>0</v>
      </c>
    </row>
    <row r="343" spans="2:13" ht="12.75">
      <c r="B343" s="36" t="s">
        <v>166</v>
      </c>
      <c r="J343" s="37">
        <f>SUM(J342)</f>
        <v>0</v>
      </c>
      <c r="L343" s="37">
        <f>SUM(L342)</f>
        <v>0</v>
      </c>
      <c r="M343" s="37">
        <f>SUM(M342)</f>
        <v>0</v>
      </c>
    </row>
    <row r="344" ht="12.75">
      <c r="B344" s="39"/>
    </row>
    <row r="345" ht="12.75">
      <c r="B345" s="19" t="s">
        <v>336</v>
      </c>
    </row>
    <row r="346" spans="1:13" ht="51">
      <c r="A346" s="20" t="s">
        <v>149</v>
      </c>
      <c r="B346" s="21" t="s">
        <v>150</v>
      </c>
      <c r="C346" s="22" t="s">
        <v>151</v>
      </c>
      <c r="D346" s="23" t="s">
        <v>152</v>
      </c>
      <c r="E346" s="24" t="s">
        <v>153</v>
      </c>
      <c r="F346" s="25" t="s">
        <v>154</v>
      </c>
      <c r="G346" s="25" t="s">
        <v>155</v>
      </c>
      <c r="H346" s="25" t="s">
        <v>156</v>
      </c>
      <c r="I346" s="26" t="s">
        <v>157</v>
      </c>
      <c r="J346" s="27" t="s">
        <v>158</v>
      </c>
      <c r="K346" s="25" t="s">
        <v>159</v>
      </c>
      <c r="L346" s="27" t="s">
        <v>160</v>
      </c>
      <c r="M346" s="27" t="s">
        <v>161</v>
      </c>
    </row>
    <row r="347" spans="1:13" ht="12.75">
      <c r="A347" s="28">
        <v>1</v>
      </c>
      <c r="B347" s="29" t="s">
        <v>337</v>
      </c>
      <c r="C347" s="30" t="s">
        <v>175</v>
      </c>
      <c r="D347" s="30" t="s">
        <v>164</v>
      </c>
      <c r="E347" s="30">
        <v>3100</v>
      </c>
      <c r="F347" s="31"/>
      <c r="G347" s="32"/>
      <c r="H347" s="32"/>
      <c r="I347" s="33"/>
      <c r="J347" s="34">
        <f>H347*I347</f>
        <v>0</v>
      </c>
      <c r="K347" s="32"/>
      <c r="L347" s="34">
        <f>J347*K347%</f>
        <v>0</v>
      </c>
      <c r="M347" s="34">
        <f>J347+L347</f>
        <v>0</v>
      </c>
    </row>
    <row r="348" spans="1:13" ht="12.75">
      <c r="A348" s="28">
        <v>2</v>
      </c>
      <c r="B348" s="29" t="s">
        <v>338</v>
      </c>
      <c r="C348" s="30" t="s">
        <v>175</v>
      </c>
      <c r="D348" s="30" t="s">
        <v>164</v>
      </c>
      <c r="E348" s="30">
        <v>6200</v>
      </c>
      <c r="F348" s="31"/>
      <c r="G348" s="32"/>
      <c r="H348" s="32"/>
      <c r="I348" s="33"/>
      <c r="J348" s="34">
        <f>H348*I348</f>
        <v>0</v>
      </c>
      <c r="K348" s="32"/>
      <c r="L348" s="34">
        <f>J348*K348%</f>
        <v>0</v>
      </c>
      <c r="M348" s="34">
        <f>J348+L348</f>
        <v>0</v>
      </c>
    </row>
    <row r="349" spans="2:13" ht="12.75">
      <c r="B349" s="36" t="s">
        <v>166</v>
      </c>
      <c r="J349" s="37">
        <f>SUM(J347:J348)</f>
        <v>0</v>
      </c>
      <c r="L349" s="37">
        <f>SUM(L347:L348)</f>
        <v>0</v>
      </c>
      <c r="M349" s="37">
        <f>SUM(M347:M348)</f>
        <v>0</v>
      </c>
    </row>
    <row r="350" ht="12.75">
      <c r="B350" s="39"/>
    </row>
    <row r="351" ht="12.75">
      <c r="B351" s="19" t="s">
        <v>339</v>
      </c>
    </row>
    <row r="352" spans="1:13" ht="51">
      <c r="A352" s="20" t="s">
        <v>149</v>
      </c>
      <c r="B352" s="21" t="s">
        <v>150</v>
      </c>
      <c r="C352" s="22" t="s">
        <v>151</v>
      </c>
      <c r="D352" s="23" t="s">
        <v>152</v>
      </c>
      <c r="E352" s="24" t="s">
        <v>153</v>
      </c>
      <c r="F352" s="25" t="s">
        <v>154</v>
      </c>
      <c r="G352" s="25" t="s">
        <v>155</v>
      </c>
      <c r="H352" s="25" t="s">
        <v>156</v>
      </c>
      <c r="I352" s="26" t="s">
        <v>157</v>
      </c>
      <c r="J352" s="27" t="s">
        <v>158</v>
      </c>
      <c r="K352" s="25" t="s">
        <v>159</v>
      </c>
      <c r="L352" s="27" t="s">
        <v>160</v>
      </c>
      <c r="M352" s="27" t="s">
        <v>161</v>
      </c>
    </row>
    <row r="353" spans="1:13" ht="25.5">
      <c r="A353" s="28">
        <v>1</v>
      </c>
      <c r="B353" s="29" t="s">
        <v>340</v>
      </c>
      <c r="C353" s="30" t="s">
        <v>341</v>
      </c>
      <c r="D353" s="30" t="s">
        <v>164</v>
      </c>
      <c r="E353" s="30">
        <v>1920</v>
      </c>
      <c r="F353" s="31"/>
      <c r="G353" s="32"/>
      <c r="H353" s="32"/>
      <c r="I353" s="33"/>
      <c r="J353" s="34">
        <f>H353*I353</f>
        <v>0</v>
      </c>
      <c r="K353" s="32"/>
      <c r="L353" s="34">
        <f>J353*K353%</f>
        <v>0</v>
      </c>
      <c r="M353" s="34">
        <f>J353+L353</f>
        <v>0</v>
      </c>
    </row>
    <row r="354" spans="2:13" ht="12.75">
      <c r="B354" s="36" t="s">
        <v>166</v>
      </c>
      <c r="J354" s="37">
        <f>SUM(J353)</f>
        <v>0</v>
      </c>
      <c r="L354" s="37">
        <f>SUM(L353)</f>
        <v>0</v>
      </c>
      <c r="M354" s="37">
        <f>SUM(M353)</f>
        <v>0</v>
      </c>
    </row>
    <row r="355" ht="12.75">
      <c r="B355" s="39"/>
    </row>
    <row r="356" ht="12.75">
      <c r="B356" s="19" t="s">
        <v>342</v>
      </c>
    </row>
    <row r="357" spans="1:13" ht="51">
      <c r="A357" s="20" t="s">
        <v>149</v>
      </c>
      <c r="B357" s="21" t="s">
        <v>150</v>
      </c>
      <c r="C357" s="22" t="s">
        <v>151</v>
      </c>
      <c r="D357" s="23" t="s">
        <v>152</v>
      </c>
      <c r="E357" s="24" t="s">
        <v>153</v>
      </c>
      <c r="F357" s="25" t="s">
        <v>154</v>
      </c>
      <c r="G357" s="25" t="s">
        <v>155</v>
      </c>
      <c r="H357" s="25" t="s">
        <v>156</v>
      </c>
      <c r="I357" s="26" t="s">
        <v>157</v>
      </c>
      <c r="J357" s="27" t="s">
        <v>158</v>
      </c>
      <c r="K357" s="25" t="s">
        <v>159</v>
      </c>
      <c r="L357" s="27" t="s">
        <v>160</v>
      </c>
      <c r="M357" s="27" t="s">
        <v>161</v>
      </c>
    </row>
    <row r="358" spans="1:13" ht="12.75">
      <c r="A358" s="28">
        <v>1</v>
      </c>
      <c r="B358" s="29" t="s">
        <v>343</v>
      </c>
      <c r="C358" s="30" t="s">
        <v>191</v>
      </c>
      <c r="D358" s="30" t="s">
        <v>164</v>
      </c>
      <c r="E358" s="30">
        <v>55</v>
      </c>
      <c r="F358" s="31"/>
      <c r="G358" s="32"/>
      <c r="H358" s="32"/>
      <c r="I358" s="33"/>
      <c r="J358" s="34">
        <f>H358*I358</f>
        <v>0</v>
      </c>
      <c r="K358" s="32"/>
      <c r="L358" s="34">
        <f>J358*K358%</f>
        <v>0</v>
      </c>
      <c r="M358" s="34">
        <f>J358+L358</f>
        <v>0</v>
      </c>
    </row>
    <row r="359" spans="2:13" ht="12.75">
      <c r="B359" s="36" t="s">
        <v>166</v>
      </c>
      <c r="J359" s="37">
        <f>SUM(J358)</f>
        <v>0</v>
      </c>
      <c r="L359" s="37">
        <f>SUM(L358)</f>
        <v>0</v>
      </c>
      <c r="M359" s="37">
        <f>SUM(M358)</f>
        <v>0</v>
      </c>
    </row>
    <row r="360" ht="12.75">
      <c r="B360" s="39"/>
    </row>
    <row r="361" ht="12.75">
      <c r="B361" s="19" t="s">
        <v>344</v>
      </c>
    </row>
    <row r="362" spans="1:13" ht="51">
      <c r="A362" s="20" t="s">
        <v>149</v>
      </c>
      <c r="B362" s="21" t="s">
        <v>150</v>
      </c>
      <c r="C362" s="22" t="s">
        <v>151</v>
      </c>
      <c r="D362" s="23" t="s">
        <v>152</v>
      </c>
      <c r="E362" s="24" t="s">
        <v>153</v>
      </c>
      <c r="F362" s="25" t="s">
        <v>154</v>
      </c>
      <c r="G362" s="25" t="s">
        <v>155</v>
      </c>
      <c r="H362" s="25" t="s">
        <v>156</v>
      </c>
      <c r="I362" s="26" t="s">
        <v>157</v>
      </c>
      <c r="J362" s="27" t="s">
        <v>158</v>
      </c>
      <c r="K362" s="25" t="s">
        <v>159</v>
      </c>
      <c r="L362" s="27" t="s">
        <v>160</v>
      </c>
      <c r="M362" s="27" t="s">
        <v>161</v>
      </c>
    </row>
    <row r="363" spans="1:13" ht="12.75">
      <c r="A363" s="28">
        <v>1</v>
      </c>
      <c r="B363" s="40" t="s">
        <v>345</v>
      </c>
      <c r="C363" s="30" t="s">
        <v>175</v>
      </c>
      <c r="D363" s="30" t="s">
        <v>164</v>
      </c>
      <c r="E363" s="30">
        <v>1805</v>
      </c>
      <c r="F363" s="31"/>
      <c r="G363" s="32"/>
      <c r="H363" s="32"/>
      <c r="I363" s="33"/>
      <c r="J363" s="34">
        <f>H363*I363</f>
        <v>0</v>
      </c>
      <c r="K363" s="32"/>
      <c r="L363" s="34">
        <f>J363*K363%</f>
        <v>0</v>
      </c>
      <c r="M363" s="34">
        <f>J363+L363</f>
        <v>0</v>
      </c>
    </row>
    <row r="364" spans="2:13" ht="12.75">
      <c r="B364" s="36" t="s">
        <v>166</v>
      </c>
      <c r="J364" s="37">
        <f>SUM(J363)</f>
        <v>0</v>
      </c>
      <c r="L364" s="37">
        <f>SUM(L363)</f>
        <v>0</v>
      </c>
      <c r="M364" s="37">
        <f>SUM(M363)</f>
        <v>0</v>
      </c>
    </row>
    <row r="365" ht="12.75">
      <c r="B365" s="41"/>
    </row>
    <row r="366" ht="12.75">
      <c r="B366" s="19" t="s">
        <v>346</v>
      </c>
    </row>
    <row r="367" spans="1:13" ht="51">
      <c r="A367" s="20" t="s">
        <v>149</v>
      </c>
      <c r="B367" s="21" t="s">
        <v>150</v>
      </c>
      <c r="C367" s="22" t="s">
        <v>151</v>
      </c>
      <c r="D367" s="23" t="s">
        <v>152</v>
      </c>
      <c r="E367" s="24" t="s">
        <v>153</v>
      </c>
      <c r="F367" s="25" t="s">
        <v>154</v>
      </c>
      <c r="G367" s="25" t="s">
        <v>155</v>
      </c>
      <c r="H367" s="25" t="s">
        <v>156</v>
      </c>
      <c r="I367" s="26" t="s">
        <v>157</v>
      </c>
      <c r="J367" s="27" t="s">
        <v>158</v>
      </c>
      <c r="K367" s="25" t="s">
        <v>159</v>
      </c>
      <c r="L367" s="27" t="s">
        <v>160</v>
      </c>
      <c r="M367" s="27" t="s">
        <v>161</v>
      </c>
    </row>
    <row r="368" spans="1:13" ht="25.5">
      <c r="A368" s="28">
        <v>1</v>
      </c>
      <c r="B368" s="29" t="s">
        <v>347</v>
      </c>
      <c r="C368" s="30" t="s">
        <v>175</v>
      </c>
      <c r="D368" s="30" t="s">
        <v>164</v>
      </c>
      <c r="E368" s="30">
        <v>1910</v>
      </c>
      <c r="F368" s="31"/>
      <c r="G368" s="32"/>
      <c r="H368" s="32"/>
      <c r="I368" s="33"/>
      <c r="J368" s="34">
        <f>H368*I368</f>
        <v>0</v>
      </c>
      <c r="K368" s="32"/>
      <c r="L368" s="34">
        <f>J368*K368%</f>
        <v>0</v>
      </c>
      <c r="M368" s="34">
        <f>J368+L368</f>
        <v>0</v>
      </c>
    </row>
    <row r="369" spans="2:13" ht="12.75">
      <c r="B369" s="36" t="s">
        <v>166</v>
      </c>
      <c r="J369" s="37">
        <f>SUM(J368)</f>
        <v>0</v>
      </c>
      <c r="L369" s="37">
        <f>SUM(L368)</f>
        <v>0</v>
      </c>
      <c r="M369" s="37">
        <f>SUM(M368)</f>
        <v>0</v>
      </c>
    </row>
    <row r="370" ht="12.75">
      <c r="B370" s="39"/>
    </row>
    <row r="371" ht="12.75">
      <c r="B371" s="19" t="s">
        <v>348</v>
      </c>
    </row>
    <row r="372" spans="1:13" ht="51">
      <c r="A372" s="20" t="s">
        <v>149</v>
      </c>
      <c r="B372" s="21" t="s">
        <v>150</v>
      </c>
      <c r="C372" s="22" t="s">
        <v>151</v>
      </c>
      <c r="D372" s="23" t="s">
        <v>152</v>
      </c>
      <c r="E372" s="24" t="s">
        <v>153</v>
      </c>
      <c r="F372" s="25" t="s">
        <v>154</v>
      </c>
      <c r="G372" s="25" t="s">
        <v>155</v>
      </c>
      <c r="H372" s="25" t="s">
        <v>156</v>
      </c>
      <c r="I372" s="26" t="s">
        <v>157</v>
      </c>
      <c r="J372" s="27" t="s">
        <v>158</v>
      </c>
      <c r="K372" s="25" t="s">
        <v>159</v>
      </c>
      <c r="L372" s="27" t="s">
        <v>160</v>
      </c>
      <c r="M372" s="27" t="s">
        <v>161</v>
      </c>
    </row>
    <row r="373" spans="1:13" ht="12.75">
      <c r="A373" s="28">
        <v>1</v>
      </c>
      <c r="B373" s="29" t="s">
        <v>349</v>
      </c>
      <c r="C373" s="30" t="s">
        <v>350</v>
      </c>
      <c r="D373" s="30" t="s">
        <v>164</v>
      </c>
      <c r="E373" s="30">
        <v>85</v>
      </c>
      <c r="F373" s="31"/>
      <c r="G373" s="32"/>
      <c r="H373" s="32"/>
      <c r="I373" s="33"/>
      <c r="J373" s="34">
        <f>H373*I373</f>
        <v>0</v>
      </c>
      <c r="K373" s="32"/>
      <c r="L373" s="34">
        <f>J373*K373%</f>
        <v>0</v>
      </c>
      <c r="M373" s="34">
        <f>J373+L373</f>
        <v>0</v>
      </c>
    </row>
    <row r="374" spans="1:13" ht="12.75">
      <c r="A374" s="28">
        <v>2</v>
      </c>
      <c r="B374" s="29" t="s">
        <v>351</v>
      </c>
      <c r="C374" s="30" t="s">
        <v>350</v>
      </c>
      <c r="D374" s="30" t="s">
        <v>164</v>
      </c>
      <c r="E374" s="30">
        <v>30</v>
      </c>
      <c r="F374" s="31"/>
      <c r="G374" s="32"/>
      <c r="H374" s="32"/>
      <c r="I374" s="33"/>
      <c r="J374" s="34">
        <f>H374*I374</f>
        <v>0</v>
      </c>
      <c r="K374" s="32"/>
      <c r="L374" s="34">
        <f>J374*K374%</f>
        <v>0</v>
      </c>
      <c r="M374" s="34">
        <f>J374+L374</f>
        <v>0</v>
      </c>
    </row>
    <row r="375" spans="1:13" ht="12.75">
      <c r="A375" s="28">
        <v>3</v>
      </c>
      <c r="B375" s="29" t="s">
        <v>352</v>
      </c>
      <c r="C375" s="30" t="s">
        <v>350</v>
      </c>
      <c r="D375" s="30" t="s">
        <v>164</v>
      </c>
      <c r="E375" s="30">
        <v>45</v>
      </c>
      <c r="F375" s="31"/>
      <c r="G375" s="32"/>
      <c r="H375" s="32"/>
      <c r="I375" s="33"/>
      <c r="J375" s="34">
        <f>H375*I375</f>
        <v>0</v>
      </c>
      <c r="K375" s="32"/>
      <c r="L375" s="34">
        <f>J375*K375%</f>
        <v>0</v>
      </c>
      <c r="M375" s="34">
        <f>J375+L375</f>
        <v>0</v>
      </c>
    </row>
    <row r="376" spans="2:13" ht="12.75">
      <c r="B376" s="36" t="s">
        <v>166</v>
      </c>
      <c r="J376" s="37">
        <f>SUM(J373:J375)</f>
        <v>0</v>
      </c>
      <c r="L376" s="37">
        <f>SUM(L373:L375)</f>
        <v>0</v>
      </c>
      <c r="M376" s="37">
        <f>SUM(M373:M375)</f>
        <v>0</v>
      </c>
    </row>
    <row r="377" ht="12.75">
      <c r="B377" s="39"/>
    </row>
    <row r="378" ht="12.75">
      <c r="B378" s="19" t="s">
        <v>353</v>
      </c>
    </row>
    <row r="379" spans="1:13" ht="51">
      <c r="A379" s="20" t="s">
        <v>149</v>
      </c>
      <c r="B379" s="21" t="s">
        <v>150</v>
      </c>
      <c r="C379" s="22" t="s">
        <v>151</v>
      </c>
      <c r="D379" s="23" t="s">
        <v>152</v>
      </c>
      <c r="E379" s="24" t="s">
        <v>153</v>
      </c>
      <c r="F379" s="25" t="s">
        <v>154</v>
      </c>
      <c r="G379" s="25" t="s">
        <v>155</v>
      </c>
      <c r="H379" s="25" t="s">
        <v>156</v>
      </c>
      <c r="I379" s="26" t="s">
        <v>157</v>
      </c>
      <c r="J379" s="27" t="s">
        <v>158</v>
      </c>
      <c r="K379" s="25" t="s">
        <v>159</v>
      </c>
      <c r="L379" s="27" t="s">
        <v>160</v>
      </c>
      <c r="M379" s="27" t="s">
        <v>161</v>
      </c>
    </row>
    <row r="380" spans="1:13" ht="12.75">
      <c r="A380" s="28">
        <v>1</v>
      </c>
      <c r="B380" s="29" t="s">
        <v>354</v>
      </c>
      <c r="C380" s="30" t="s">
        <v>203</v>
      </c>
      <c r="D380" s="30" t="s">
        <v>164</v>
      </c>
      <c r="E380" s="30">
        <v>200</v>
      </c>
      <c r="F380" s="31"/>
      <c r="G380" s="32"/>
      <c r="H380" s="32"/>
      <c r="I380" s="33"/>
      <c r="J380" s="34">
        <f>H380*I380</f>
        <v>0</v>
      </c>
      <c r="K380" s="32"/>
      <c r="L380" s="34">
        <f>J380*K380%</f>
        <v>0</v>
      </c>
      <c r="M380" s="34">
        <f>J380+L380</f>
        <v>0</v>
      </c>
    </row>
    <row r="381" spans="1:13" ht="12.75">
      <c r="A381" s="28">
        <v>2</v>
      </c>
      <c r="B381" s="29" t="s">
        <v>355</v>
      </c>
      <c r="C381" s="30" t="s">
        <v>203</v>
      </c>
      <c r="D381" s="30" t="s">
        <v>164</v>
      </c>
      <c r="E381" s="30">
        <v>400</v>
      </c>
      <c r="F381" s="31"/>
      <c r="G381" s="32"/>
      <c r="H381" s="32"/>
      <c r="I381" s="33"/>
      <c r="J381" s="34">
        <f>H381*I381</f>
        <v>0</v>
      </c>
      <c r="K381" s="32"/>
      <c r="L381" s="34">
        <f>J381*K381%</f>
        <v>0</v>
      </c>
      <c r="M381" s="34">
        <f>J381+L381</f>
        <v>0</v>
      </c>
    </row>
    <row r="382" spans="2:13" ht="12.75">
      <c r="B382" s="36" t="s">
        <v>166</v>
      </c>
      <c r="J382" s="37">
        <f>SUM(J380:J381)</f>
        <v>0</v>
      </c>
      <c r="L382" s="37">
        <f>SUM(L380:L381)</f>
        <v>0</v>
      </c>
      <c r="M382" s="37">
        <f>SUM(M380:M381)</f>
        <v>0</v>
      </c>
    </row>
    <row r="383" ht="12.75">
      <c r="B383" s="39"/>
    </row>
    <row r="384" ht="12.75">
      <c r="B384" s="19" t="s">
        <v>356</v>
      </c>
    </row>
    <row r="385" spans="1:13" ht="51">
      <c r="A385" s="20" t="s">
        <v>149</v>
      </c>
      <c r="B385" s="21" t="s">
        <v>150</v>
      </c>
      <c r="C385" s="22" t="s">
        <v>151</v>
      </c>
      <c r="D385" s="23" t="s">
        <v>152</v>
      </c>
      <c r="E385" s="24" t="s">
        <v>153</v>
      </c>
      <c r="F385" s="25" t="s">
        <v>154</v>
      </c>
      <c r="G385" s="25" t="s">
        <v>155</v>
      </c>
      <c r="H385" s="25" t="s">
        <v>156</v>
      </c>
      <c r="I385" s="26" t="s">
        <v>157</v>
      </c>
      <c r="J385" s="27" t="s">
        <v>158</v>
      </c>
      <c r="K385" s="25" t="s">
        <v>159</v>
      </c>
      <c r="L385" s="27" t="s">
        <v>160</v>
      </c>
      <c r="M385" s="27" t="s">
        <v>161</v>
      </c>
    </row>
    <row r="386" spans="1:13" ht="12.75">
      <c r="A386" s="28">
        <v>1</v>
      </c>
      <c r="B386" s="29" t="s">
        <v>357</v>
      </c>
      <c r="C386" s="30" t="s">
        <v>175</v>
      </c>
      <c r="D386" s="30" t="s">
        <v>164</v>
      </c>
      <c r="E386" s="30">
        <v>2370</v>
      </c>
      <c r="F386" s="31"/>
      <c r="G386" s="32"/>
      <c r="H386" s="32"/>
      <c r="I386" s="33"/>
      <c r="J386" s="34">
        <f>H386*I386</f>
        <v>0</v>
      </c>
      <c r="K386" s="32"/>
      <c r="L386" s="34">
        <f>J386*K386%</f>
        <v>0</v>
      </c>
      <c r="M386" s="34">
        <f>J386+L386</f>
        <v>0</v>
      </c>
    </row>
    <row r="387" spans="2:13" ht="12.75">
      <c r="B387" s="36" t="s">
        <v>166</v>
      </c>
      <c r="J387" s="37">
        <f>SUM(J386)</f>
        <v>0</v>
      </c>
      <c r="L387" s="37">
        <f>SUM(L386)</f>
        <v>0</v>
      </c>
      <c r="M387" s="37">
        <f>SUM(M386)</f>
        <v>0</v>
      </c>
    </row>
    <row r="388" ht="12.75">
      <c r="B388" s="39"/>
    </row>
    <row r="389" ht="12.75">
      <c r="B389" s="19" t="s">
        <v>358</v>
      </c>
    </row>
    <row r="390" spans="1:13" ht="51">
      <c r="A390" s="20" t="s">
        <v>149</v>
      </c>
      <c r="B390" s="21" t="s">
        <v>150</v>
      </c>
      <c r="C390" s="22" t="s">
        <v>151</v>
      </c>
      <c r="D390" s="23" t="s">
        <v>152</v>
      </c>
      <c r="E390" s="24" t="s">
        <v>153</v>
      </c>
      <c r="F390" s="25" t="s">
        <v>154</v>
      </c>
      <c r="G390" s="25" t="s">
        <v>155</v>
      </c>
      <c r="H390" s="25" t="s">
        <v>156</v>
      </c>
      <c r="I390" s="26" t="s">
        <v>157</v>
      </c>
      <c r="J390" s="27" t="s">
        <v>158</v>
      </c>
      <c r="K390" s="25" t="s">
        <v>159</v>
      </c>
      <c r="L390" s="27" t="s">
        <v>160</v>
      </c>
      <c r="M390" s="27" t="s">
        <v>161</v>
      </c>
    </row>
    <row r="391" spans="1:13" ht="12.75">
      <c r="A391" s="28">
        <v>1</v>
      </c>
      <c r="B391" s="29" t="s">
        <v>359</v>
      </c>
      <c r="C391" s="30" t="s">
        <v>163</v>
      </c>
      <c r="D391" s="30" t="s">
        <v>164</v>
      </c>
      <c r="E391" s="30">
        <v>30</v>
      </c>
      <c r="F391" s="31"/>
      <c r="G391" s="32"/>
      <c r="H391" s="32"/>
      <c r="I391" s="33"/>
      <c r="J391" s="34">
        <f>H391*I391</f>
        <v>0</v>
      </c>
      <c r="K391" s="32"/>
      <c r="L391" s="34">
        <f>J391*K391%</f>
        <v>0</v>
      </c>
      <c r="M391" s="34">
        <f>J391+L391</f>
        <v>0</v>
      </c>
    </row>
    <row r="392" spans="2:13" ht="12.75">
      <c r="B392" s="36" t="s">
        <v>166</v>
      </c>
      <c r="J392" s="37">
        <f>SUM(J391)</f>
        <v>0</v>
      </c>
      <c r="L392" s="37">
        <f>SUM(L391)</f>
        <v>0</v>
      </c>
      <c r="M392" s="37">
        <f>SUM(M391)</f>
        <v>0</v>
      </c>
    </row>
    <row r="393" ht="12.75">
      <c r="B393" s="39"/>
    </row>
    <row r="394" ht="12.75">
      <c r="B394" s="19" t="s">
        <v>360</v>
      </c>
    </row>
    <row r="395" spans="1:13" ht="51">
      <c r="A395" s="20" t="s">
        <v>149</v>
      </c>
      <c r="B395" s="21" t="s">
        <v>150</v>
      </c>
      <c r="C395" s="22" t="s">
        <v>151</v>
      </c>
      <c r="D395" s="23" t="s">
        <v>152</v>
      </c>
      <c r="E395" s="24" t="s">
        <v>153</v>
      </c>
      <c r="F395" s="25" t="s">
        <v>154</v>
      </c>
      <c r="G395" s="25" t="s">
        <v>155</v>
      </c>
      <c r="H395" s="25" t="s">
        <v>156</v>
      </c>
      <c r="I395" s="26" t="s">
        <v>157</v>
      </c>
      <c r="J395" s="27" t="s">
        <v>158</v>
      </c>
      <c r="K395" s="25" t="s">
        <v>159</v>
      </c>
      <c r="L395" s="27" t="s">
        <v>160</v>
      </c>
      <c r="M395" s="27" t="s">
        <v>161</v>
      </c>
    </row>
    <row r="396" spans="1:13" ht="12.75">
      <c r="A396" s="28">
        <v>1</v>
      </c>
      <c r="B396" s="29" t="s">
        <v>361</v>
      </c>
      <c r="C396" s="30" t="s">
        <v>362</v>
      </c>
      <c r="D396" s="30" t="s">
        <v>164</v>
      </c>
      <c r="E396" s="30">
        <v>12</v>
      </c>
      <c r="F396" s="31"/>
      <c r="G396" s="32"/>
      <c r="H396" s="32"/>
      <c r="I396" s="33"/>
      <c r="J396" s="34">
        <f>H396*I396</f>
        <v>0</v>
      </c>
      <c r="K396" s="32"/>
      <c r="L396" s="34">
        <f>J396*K396%</f>
        <v>0</v>
      </c>
      <c r="M396" s="34">
        <f>J396+L396</f>
        <v>0</v>
      </c>
    </row>
    <row r="397" spans="2:13" ht="12.75">
      <c r="B397" s="36" t="s">
        <v>166</v>
      </c>
      <c r="J397" s="37">
        <f>SUM(J396)</f>
        <v>0</v>
      </c>
      <c r="L397" s="37">
        <f>SUM(L396)</f>
        <v>0</v>
      </c>
      <c r="M397" s="37">
        <f>SUM(M396)</f>
        <v>0</v>
      </c>
    </row>
    <row r="398" ht="12.75">
      <c r="B398" s="39"/>
    </row>
    <row r="399" ht="12.75">
      <c r="B399" s="19" t="s">
        <v>363</v>
      </c>
    </row>
    <row r="400" spans="1:13" ht="51">
      <c r="A400" s="20" t="s">
        <v>149</v>
      </c>
      <c r="B400" s="21" t="s">
        <v>150</v>
      </c>
      <c r="C400" s="22" t="s">
        <v>151</v>
      </c>
      <c r="D400" s="23" t="s">
        <v>152</v>
      </c>
      <c r="E400" s="24" t="s">
        <v>153</v>
      </c>
      <c r="F400" s="25" t="s">
        <v>154</v>
      </c>
      <c r="G400" s="25" t="s">
        <v>155</v>
      </c>
      <c r="H400" s="25" t="s">
        <v>156</v>
      </c>
      <c r="I400" s="26" t="s">
        <v>157</v>
      </c>
      <c r="J400" s="27" t="s">
        <v>158</v>
      </c>
      <c r="K400" s="25" t="s">
        <v>159</v>
      </c>
      <c r="L400" s="27" t="s">
        <v>160</v>
      </c>
      <c r="M400" s="27" t="s">
        <v>161</v>
      </c>
    </row>
    <row r="401" spans="1:13" ht="25.5">
      <c r="A401" s="28">
        <v>1</v>
      </c>
      <c r="B401" s="29" t="s">
        <v>364</v>
      </c>
      <c r="C401" s="30" t="s">
        <v>203</v>
      </c>
      <c r="D401" s="30" t="s">
        <v>164</v>
      </c>
      <c r="E401" s="30">
        <v>5350</v>
      </c>
      <c r="F401" s="31"/>
      <c r="G401" s="32"/>
      <c r="H401" s="32"/>
      <c r="I401" s="33"/>
      <c r="J401" s="34">
        <f>H401*I401</f>
        <v>0</v>
      </c>
      <c r="K401" s="32"/>
      <c r="L401" s="34">
        <f>J401*K401%</f>
        <v>0</v>
      </c>
      <c r="M401" s="34">
        <f>J401+L401</f>
        <v>0</v>
      </c>
    </row>
    <row r="402" spans="2:13" ht="12.75">
      <c r="B402" s="36" t="s">
        <v>166</v>
      </c>
      <c r="J402" s="37">
        <f>SUM(J401)</f>
        <v>0</v>
      </c>
      <c r="L402" s="37">
        <f>SUM(L401)</f>
        <v>0</v>
      </c>
      <c r="M402" s="37">
        <f>SUM(M401)</f>
        <v>0</v>
      </c>
    </row>
    <row r="403" ht="12.75">
      <c r="B403" s="39"/>
    </row>
    <row r="404" ht="12.75">
      <c r="B404" s="19" t="s">
        <v>365</v>
      </c>
    </row>
    <row r="405" spans="1:13" ht="51">
      <c r="A405" s="20" t="s">
        <v>149</v>
      </c>
      <c r="B405" s="21" t="s">
        <v>150</v>
      </c>
      <c r="C405" s="22" t="s">
        <v>151</v>
      </c>
      <c r="D405" s="23" t="s">
        <v>152</v>
      </c>
      <c r="E405" s="24" t="s">
        <v>153</v>
      </c>
      <c r="F405" s="25" t="s">
        <v>154</v>
      </c>
      <c r="G405" s="25" t="s">
        <v>155</v>
      </c>
      <c r="H405" s="25" t="s">
        <v>156</v>
      </c>
      <c r="I405" s="26" t="s">
        <v>157</v>
      </c>
      <c r="J405" s="27" t="s">
        <v>158</v>
      </c>
      <c r="K405" s="25" t="s">
        <v>159</v>
      </c>
      <c r="L405" s="27" t="s">
        <v>160</v>
      </c>
      <c r="M405" s="27" t="s">
        <v>161</v>
      </c>
    </row>
    <row r="406" spans="1:13" ht="12.75">
      <c r="A406" s="28">
        <v>1</v>
      </c>
      <c r="B406" s="29" t="s">
        <v>366</v>
      </c>
      <c r="C406" s="30" t="s">
        <v>163</v>
      </c>
      <c r="D406" s="30" t="s">
        <v>164</v>
      </c>
      <c r="E406" s="30">
        <v>448</v>
      </c>
      <c r="F406" s="31"/>
      <c r="G406" s="32"/>
      <c r="H406" s="32"/>
      <c r="I406" s="33"/>
      <c r="J406" s="34">
        <f>H406*I406</f>
        <v>0</v>
      </c>
      <c r="K406" s="32"/>
      <c r="L406" s="34">
        <f>J406*K406%</f>
        <v>0</v>
      </c>
      <c r="M406" s="34">
        <f>J406+L406</f>
        <v>0</v>
      </c>
    </row>
    <row r="407" spans="1:13" ht="12.75">
      <c r="A407" s="28">
        <v>2</v>
      </c>
      <c r="B407" s="29" t="s">
        <v>367</v>
      </c>
      <c r="C407" s="30" t="s">
        <v>163</v>
      </c>
      <c r="D407" s="30" t="s">
        <v>164</v>
      </c>
      <c r="E407" s="30">
        <v>28</v>
      </c>
      <c r="F407" s="31"/>
      <c r="G407" s="32"/>
      <c r="H407" s="32"/>
      <c r="I407" s="33"/>
      <c r="J407" s="34">
        <f>H407*I407</f>
        <v>0</v>
      </c>
      <c r="K407" s="32"/>
      <c r="L407" s="34">
        <f>J407*K407%</f>
        <v>0</v>
      </c>
      <c r="M407" s="34">
        <f>J407+L407</f>
        <v>0</v>
      </c>
    </row>
    <row r="408" spans="2:13" ht="12.75">
      <c r="B408" s="36" t="s">
        <v>166</v>
      </c>
      <c r="J408" s="37">
        <f>SUM(J406:J407)</f>
        <v>0</v>
      </c>
      <c r="L408" s="37">
        <f>SUM(L406:L407)</f>
        <v>0</v>
      </c>
      <c r="M408" s="37">
        <f>SUM(M406:M407)</f>
        <v>0</v>
      </c>
    </row>
    <row r="409" ht="12.75">
      <c r="B409" s="39"/>
    </row>
    <row r="410" ht="12.75">
      <c r="B410" s="19" t="s">
        <v>368</v>
      </c>
    </row>
    <row r="411" spans="1:13" ht="51">
      <c r="A411" s="20" t="s">
        <v>149</v>
      </c>
      <c r="B411" s="21" t="s">
        <v>150</v>
      </c>
      <c r="C411" s="22" t="s">
        <v>151</v>
      </c>
      <c r="D411" s="23" t="s">
        <v>152</v>
      </c>
      <c r="E411" s="24" t="s">
        <v>153</v>
      </c>
      <c r="F411" s="25" t="s">
        <v>154</v>
      </c>
      <c r="G411" s="25" t="s">
        <v>155</v>
      </c>
      <c r="H411" s="25" t="s">
        <v>156</v>
      </c>
      <c r="I411" s="26" t="s">
        <v>157</v>
      </c>
      <c r="J411" s="27" t="s">
        <v>158</v>
      </c>
      <c r="K411" s="25" t="s">
        <v>159</v>
      </c>
      <c r="L411" s="27" t="s">
        <v>160</v>
      </c>
      <c r="M411" s="27" t="s">
        <v>161</v>
      </c>
    </row>
    <row r="412" spans="1:13" ht="12.75">
      <c r="A412" s="28">
        <v>1</v>
      </c>
      <c r="B412" s="29" t="s">
        <v>369</v>
      </c>
      <c r="C412" s="30" t="s">
        <v>163</v>
      </c>
      <c r="D412" s="30" t="s">
        <v>164</v>
      </c>
      <c r="E412" s="30">
        <v>1680</v>
      </c>
      <c r="F412" s="31"/>
      <c r="G412" s="32"/>
      <c r="H412" s="32"/>
      <c r="I412" s="33"/>
      <c r="J412" s="34">
        <f>H412*I412</f>
        <v>0</v>
      </c>
      <c r="K412" s="32"/>
      <c r="L412" s="34">
        <f>J412*K412%</f>
        <v>0</v>
      </c>
      <c r="M412" s="34">
        <f>J412+L412</f>
        <v>0</v>
      </c>
    </row>
    <row r="413" spans="1:13" ht="12.75">
      <c r="A413" s="28">
        <v>2</v>
      </c>
      <c r="B413" s="29" t="s">
        <v>370</v>
      </c>
      <c r="C413" s="30" t="s">
        <v>163</v>
      </c>
      <c r="D413" s="30" t="s">
        <v>164</v>
      </c>
      <c r="E413" s="30">
        <v>60</v>
      </c>
      <c r="F413" s="31"/>
      <c r="G413" s="32"/>
      <c r="H413" s="32"/>
      <c r="I413" s="33"/>
      <c r="J413" s="34">
        <f>H413*I413</f>
        <v>0</v>
      </c>
      <c r="K413" s="32"/>
      <c r="L413" s="34">
        <f>J413*K413%</f>
        <v>0</v>
      </c>
      <c r="M413" s="34">
        <f>J413+L413</f>
        <v>0</v>
      </c>
    </row>
    <row r="414" spans="2:13" ht="12.75">
      <c r="B414" s="36" t="s">
        <v>166</v>
      </c>
      <c r="J414" s="37">
        <f>SUM(J412:J413)</f>
        <v>0</v>
      </c>
      <c r="L414" s="37">
        <f>SUM(L412:L413)</f>
        <v>0</v>
      </c>
      <c r="M414" s="37">
        <f>SUM(M412:M413)</f>
        <v>0</v>
      </c>
    </row>
    <row r="415" ht="12.75">
      <c r="B415" s="39"/>
    </row>
    <row r="416" ht="12.75">
      <c r="B416" s="19" t="s">
        <v>371</v>
      </c>
    </row>
    <row r="417" spans="1:13" ht="51">
      <c r="A417" s="20" t="s">
        <v>149</v>
      </c>
      <c r="B417" s="21" t="s">
        <v>150</v>
      </c>
      <c r="C417" s="22" t="s">
        <v>151</v>
      </c>
      <c r="D417" s="23" t="s">
        <v>152</v>
      </c>
      <c r="E417" s="24" t="s">
        <v>153</v>
      </c>
      <c r="F417" s="25" t="s">
        <v>154</v>
      </c>
      <c r="G417" s="25" t="s">
        <v>155</v>
      </c>
      <c r="H417" s="25" t="s">
        <v>156</v>
      </c>
      <c r="I417" s="26" t="s">
        <v>157</v>
      </c>
      <c r="J417" s="27" t="s">
        <v>158</v>
      </c>
      <c r="K417" s="25" t="s">
        <v>159</v>
      </c>
      <c r="L417" s="27" t="s">
        <v>160</v>
      </c>
      <c r="M417" s="27" t="s">
        <v>161</v>
      </c>
    </row>
    <row r="418" spans="1:13" ht="12.75">
      <c r="A418" s="28">
        <v>1</v>
      </c>
      <c r="B418" s="29" t="s">
        <v>372</v>
      </c>
      <c r="C418" s="30" t="s">
        <v>163</v>
      </c>
      <c r="D418" s="30" t="s">
        <v>164</v>
      </c>
      <c r="E418" s="30">
        <v>50</v>
      </c>
      <c r="F418" s="31"/>
      <c r="G418" s="32"/>
      <c r="H418" s="32"/>
      <c r="I418" s="33"/>
      <c r="J418" s="34">
        <f>H418*I418</f>
        <v>0</v>
      </c>
      <c r="K418" s="32"/>
      <c r="L418" s="34">
        <f>J418*K418%</f>
        <v>0</v>
      </c>
      <c r="M418" s="34">
        <f>J418+L418</f>
        <v>0</v>
      </c>
    </row>
    <row r="419" spans="2:13" ht="12.75">
      <c r="B419" s="36" t="s">
        <v>166</v>
      </c>
      <c r="J419" s="37">
        <f>SUM(J418)</f>
        <v>0</v>
      </c>
      <c r="L419" s="37">
        <f>SUM(L418)</f>
        <v>0</v>
      </c>
      <c r="M419" s="37">
        <f>SUM(M418)</f>
        <v>0</v>
      </c>
    </row>
    <row r="420" ht="12.75">
      <c r="B420" s="39"/>
    </row>
    <row r="421" ht="12.75">
      <c r="B421" s="19" t="s">
        <v>373</v>
      </c>
    </row>
    <row r="422" spans="1:13" ht="51">
      <c r="A422" s="20" t="s">
        <v>149</v>
      </c>
      <c r="B422" s="21" t="s">
        <v>150</v>
      </c>
      <c r="C422" s="22" t="s">
        <v>151</v>
      </c>
      <c r="D422" s="23" t="s">
        <v>152</v>
      </c>
      <c r="E422" s="24" t="s">
        <v>153</v>
      </c>
      <c r="F422" s="25" t="s">
        <v>154</v>
      </c>
      <c r="G422" s="25" t="s">
        <v>155</v>
      </c>
      <c r="H422" s="25" t="s">
        <v>156</v>
      </c>
      <c r="I422" s="26" t="s">
        <v>157</v>
      </c>
      <c r="J422" s="27" t="s">
        <v>158</v>
      </c>
      <c r="K422" s="25" t="s">
        <v>159</v>
      </c>
      <c r="L422" s="27" t="s">
        <v>160</v>
      </c>
      <c r="M422" s="27" t="s">
        <v>161</v>
      </c>
    </row>
    <row r="423" spans="1:13" ht="25.5">
      <c r="A423" s="28">
        <v>1</v>
      </c>
      <c r="B423" s="29" t="s">
        <v>374</v>
      </c>
      <c r="C423" s="30" t="s">
        <v>375</v>
      </c>
      <c r="D423" s="30" t="s">
        <v>164</v>
      </c>
      <c r="E423" s="30">
        <v>450</v>
      </c>
      <c r="F423" s="31"/>
      <c r="G423" s="32"/>
      <c r="H423" s="32"/>
      <c r="I423" s="33"/>
      <c r="J423" s="34">
        <f>H423*I423</f>
        <v>0</v>
      </c>
      <c r="K423" s="32"/>
      <c r="L423" s="34">
        <f>J423*K423%</f>
        <v>0</v>
      </c>
      <c r="M423" s="34">
        <f>J423+L423</f>
        <v>0</v>
      </c>
    </row>
    <row r="424" spans="1:13" ht="25.5">
      <c r="A424" s="28">
        <v>2</v>
      </c>
      <c r="B424" s="29" t="s">
        <v>376</v>
      </c>
      <c r="C424" s="30" t="s">
        <v>375</v>
      </c>
      <c r="D424" s="30" t="s">
        <v>164</v>
      </c>
      <c r="E424" s="30">
        <v>150</v>
      </c>
      <c r="F424" s="31"/>
      <c r="G424" s="32"/>
      <c r="H424" s="32"/>
      <c r="I424" s="33"/>
      <c r="J424" s="34">
        <f>H424*I424</f>
        <v>0</v>
      </c>
      <c r="K424" s="32"/>
      <c r="L424" s="34">
        <f>J424*K424%</f>
        <v>0</v>
      </c>
      <c r="M424" s="34">
        <f>J424+L424</f>
        <v>0</v>
      </c>
    </row>
    <row r="425" spans="2:13" ht="12.75">
      <c r="B425" s="36" t="s">
        <v>166</v>
      </c>
      <c r="J425" s="37">
        <f>SUM(J423:J424)</f>
        <v>0</v>
      </c>
      <c r="L425" s="37">
        <f>SUM(L423:L424)</f>
        <v>0</v>
      </c>
      <c r="M425" s="37">
        <f>SUM(M423:M424)</f>
        <v>0</v>
      </c>
    </row>
    <row r="426" ht="12.75">
      <c r="B426" s="39"/>
    </row>
    <row r="427" ht="12.75">
      <c r="B427" s="19" t="s">
        <v>377</v>
      </c>
    </row>
    <row r="428" spans="1:13" ht="51">
      <c r="A428" s="20" t="s">
        <v>149</v>
      </c>
      <c r="B428" s="21" t="s">
        <v>150</v>
      </c>
      <c r="C428" s="22" t="s">
        <v>151</v>
      </c>
      <c r="D428" s="23" t="s">
        <v>152</v>
      </c>
      <c r="E428" s="24" t="s">
        <v>153</v>
      </c>
      <c r="F428" s="25" t="s">
        <v>154</v>
      </c>
      <c r="G428" s="25" t="s">
        <v>155</v>
      </c>
      <c r="H428" s="25" t="s">
        <v>156</v>
      </c>
      <c r="I428" s="26" t="s">
        <v>157</v>
      </c>
      <c r="J428" s="27" t="s">
        <v>158</v>
      </c>
      <c r="K428" s="25" t="s">
        <v>159</v>
      </c>
      <c r="L428" s="27" t="s">
        <v>160</v>
      </c>
      <c r="M428" s="27" t="s">
        <v>161</v>
      </c>
    </row>
    <row r="429" spans="1:13" ht="25.5">
      <c r="A429" s="28">
        <v>1</v>
      </c>
      <c r="B429" s="29" t="s">
        <v>372</v>
      </c>
      <c r="C429" s="30" t="s">
        <v>375</v>
      </c>
      <c r="D429" s="30" t="s">
        <v>164</v>
      </c>
      <c r="E429" s="30">
        <v>1300</v>
      </c>
      <c r="F429" s="31"/>
      <c r="G429" s="32"/>
      <c r="H429" s="32"/>
      <c r="I429" s="33"/>
      <c r="J429" s="34">
        <f>H429*I429</f>
        <v>0</v>
      </c>
      <c r="K429" s="32"/>
      <c r="L429" s="34">
        <f>J429*K429%</f>
        <v>0</v>
      </c>
      <c r="M429" s="34">
        <f>J429+L429</f>
        <v>0</v>
      </c>
    </row>
    <row r="430" spans="1:13" ht="25.5">
      <c r="A430" s="28">
        <v>2</v>
      </c>
      <c r="B430" s="29" t="s">
        <v>378</v>
      </c>
      <c r="C430" s="30" t="s">
        <v>375</v>
      </c>
      <c r="D430" s="30" t="s">
        <v>164</v>
      </c>
      <c r="E430" s="30">
        <v>250</v>
      </c>
      <c r="F430" s="31"/>
      <c r="G430" s="32"/>
      <c r="H430" s="32"/>
      <c r="I430" s="33"/>
      <c r="J430" s="34">
        <f>H430*I430</f>
        <v>0</v>
      </c>
      <c r="K430" s="32"/>
      <c r="L430" s="34">
        <f>J430*K430%</f>
        <v>0</v>
      </c>
      <c r="M430" s="34">
        <f>J430+L430</f>
        <v>0</v>
      </c>
    </row>
    <row r="431" spans="2:14" ht="12.75">
      <c r="B431" s="36" t="s">
        <v>166</v>
      </c>
      <c r="J431" s="37">
        <f>SUM(J429:J430)</f>
        <v>0</v>
      </c>
      <c r="L431" s="37">
        <f>SUM(L429:L430)</f>
        <v>0</v>
      </c>
      <c r="M431" s="37">
        <f>SUM(M429:M430)</f>
        <v>0</v>
      </c>
      <c r="N431" s="42"/>
    </row>
    <row r="432" ht="12.75">
      <c r="B432" s="39"/>
    </row>
    <row r="433" ht="12.75">
      <c r="B433" s="19" t="s">
        <v>379</v>
      </c>
    </row>
    <row r="434" spans="1:13" ht="51">
      <c r="A434" s="20" t="s">
        <v>149</v>
      </c>
      <c r="B434" s="21" t="s">
        <v>150</v>
      </c>
      <c r="C434" s="22" t="s">
        <v>151</v>
      </c>
      <c r="D434" s="23" t="s">
        <v>152</v>
      </c>
      <c r="E434" s="24" t="s">
        <v>153</v>
      </c>
      <c r="F434" s="25" t="s">
        <v>154</v>
      </c>
      <c r="G434" s="25" t="s">
        <v>155</v>
      </c>
      <c r="H434" s="25" t="s">
        <v>156</v>
      </c>
      <c r="I434" s="26" t="s">
        <v>157</v>
      </c>
      <c r="J434" s="27" t="s">
        <v>158</v>
      </c>
      <c r="K434" s="25" t="s">
        <v>159</v>
      </c>
      <c r="L434" s="27" t="s">
        <v>160</v>
      </c>
      <c r="M434" s="27" t="s">
        <v>161</v>
      </c>
    </row>
    <row r="435" spans="1:13" ht="12.75">
      <c r="A435" s="28">
        <v>1</v>
      </c>
      <c r="B435" s="29" t="s">
        <v>380</v>
      </c>
      <c r="C435" s="30" t="s">
        <v>163</v>
      </c>
      <c r="D435" s="30" t="s">
        <v>164</v>
      </c>
      <c r="E435" s="30">
        <v>120</v>
      </c>
      <c r="F435" s="31"/>
      <c r="G435" s="32"/>
      <c r="H435" s="32"/>
      <c r="I435" s="33"/>
      <c r="J435" s="34">
        <f>H435*I435</f>
        <v>0</v>
      </c>
      <c r="K435" s="32"/>
      <c r="L435" s="34">
        <f>J435*K435%</f>
        <v>0</v>
      </c>
      <c r="M435" s="34">
        <f>J435+L435</f>
        <v>0</v>
      </c>
    </row>
    <row r="436" spans="2:13" ht="12.75">
      <c r="B436" s="36" t="s">
        <v>166</v>
      </c>
      <c r="J436" s="37">
        <f>SUM(J435)</f>
        <v>0</v>
      </c>
      <c r="L436" s="37">
        <f>SUM(L435)</f>
        <v>0</v>
      </c>
      <c r="M436" s="37">
        <f>SUM(M435)</f>
        <v>0</v>
      </c>
    </row>
    <row r="437" ht="12.75">
      <c r="B437" s="39"/>
    </row>
    <row r="438" ht="12.75">
      <c r="B438" s="19" t="s">
        <v>381</v>
      </c>
    </row>
    <row r="439" spans="1:13" ht="51">
      <c r="A439" s="20" t="s">
        <v>149</v>
      </c>
      <c r="B439" s="21" t="s">
        <v>150</v>
      </c>
      <c r="C439" s="22" t="s">
        <v>151</v>
      </c>
      <c r="D439" s="23" t="s">
        <v>152</v>
      </c>
      <c r="E439" s="24" t="s">
        <v>153</v>
      </c>
      <c r="F439" s="25" t="s">
        <v>154</v>
      </c>
      <c r="G439" s="25" t="s">
        <v>155</v>
      </c>
      <c r="H439" s="25" t="s">
        <v>156</v>
      </c>
      <c r="I439" s="26" t="s">
        <v>157</v>
      </c>
      <c r="J439" s="27" t="s">
        <v>158</v>
      </c>
      <c r="K439" s="25" t="s">
        <v>159</v>
      </c>
      <c r="L439" s="27" t="s">
        <v>160</v>
      </c>
      <c r="M439" s="27" t="s">
        <v>161</v>
      </c>
    </row>
    <row r="440" spans="1:13" ht="12.75">
      <c r="A440" s="28">
        <v>1</v>
      </c>
      <c r="B440" s="29" t="s">
        <v>382</v>
      </c>
      <c r="C440" s="30" t="s">
        <v>169</v>
      </c>
      <c r="D440" s="30" t="s">
        <v>164</v>
      </c>
      <c r="E440" s="30">
        <v>4500</v>
      </c>
      <c r="F440" s="31"/>
      <c r="G440" s="32"/>
      <c r="H440" s="32"/>
      <c r="I440" s="33"/>
      <c r="J440" s="34">
        <f>H440*I440</f>
        <v>0</v>
      </c>
      <c r="K440" s="32"/>
      <c r="L440" s="34">
        <f>J440*K440%</f>
        <v>0</v>
      </c>
      <c r="M440" s="34">
        <f>J440+L440</f>
        <v>0</v>
      </c>
    </row>
    <row r="441" spans="1:13" ht="12.75">
      <c r="A441" s="28">
        <v>2</v>
      </c>
      <c r="B441" s="29" t="s">
        <v>383</v>
      </c>
      <c r="C441" s="30" t="s">
        <v>169</v>
      </c>
      <c r="D441" s="30" t="s">
        <v>164</v>
      </c>
      <c r="E441" s="30">
        <v>1110</v>
      </c>
      <c r="F441" s="31"/>
      <c r="G441" s="32"/>
      <c r="H441" s="32"/>
      <c r="I441" s="33"/>
      <c r="J441" s="34">
        <f>H441*I441</f>
        <v>0</v>
      </c>
      <c r="K441" s="32"/>
      <c r="L441" s="34">
        <f>J441*K441%</f>
        <v>0</v>
      </c>
      <c r="M441" s="34">
        <f>J441+L441</f>
        <v>0</v>
      </c>
    </row>
    <row r="442" spans="1:13" ht="12.75">
      <c r="A442" s="28">
        <v>3</v>
      </c>
      <c r="B442" s="29" t="s">
        <v>384</v>
      </c>
      <c r="C442" s="30" t="s">
        <v>169</v>
      </c>
      <c r="D442" s="30" t="s">
        <v>164</v>
      </c>
      <c r="E442" s="30">
        <v>240</v>
      </c>
      <c r="F442" s="31"/>
      <c r="G442" s="32"/>
      <c r="H442" s="32"/>
      <c r="I442" s="33"/>
      <c r="J442" s="34">
        <f>H442*I442</f>
        <v>0</v>
      </c>
      <c r="K442" s="32"/>
      <c r="L442" s="34">
        <f>J442*K442%</f>
        <v>0</v>
      </c>
      <c r="M442" s="34">
        <f>J442+L442</f>
        <v>0</v>
      </c>
    </row>
    <row r="443" spans="2:13" ht="12.75">
      <c r="B443" s="36" t="s">
        <v>166</v>
      </c>
      <c r="J443" s="37">
        <f>SUM(J440:J442)</f>
        <v>0</v>
      </c>
      <c r="L443" s="37">
        <f>SUM(L440:L442)</f>
        <v>0</v>
      </c>
      <c r="M443" s="37">
        <f>SUM(M440:M442)</f>
        <v>0</v>
      </c>
    </row>
    <row r="444" ht="12.75">
      <c r="B444" s="39"/>
    </row>
    <row r="445" ht="12.75">
      <c r="B445" s="19" t="s">
        <v>385</v>
      </c>
    </row>
    <row r="446" spans="1:13" ht="51">
      <c r="A446" s="20" t="s">
        <v>149</v>
      </c>
      <c r="B446" s="21" t="s">
        <v>150</v>
      </c>
      <c r="C446" s="22" t="s">
        <v>151</v>
      </c>
      <c r="D446" s="23" t="s">
        <v>152</v>
      </c>
      <c r="E446" s="24" t="s">
        <v>153</v>
      </c>
      <c r="F446" s="25" t="s">
        <v>154</v>
      </c>
      <c r="G446" s="25" t="s">
        <v>155</v>
      </c>
      <c r="H446" s="25" t="s">
        <v>156</v>
      </c>
      <c r="I446" s="26" t="s">
        <v>157</v>
      </c>
      <c r="J446" s="27" t="s">
        <v>158</v>
      </c>
      <c r="K446" s="25" t="s">
        <v>159</v>
      </c>
      <c r="L446" s="27" t="s">
        <v>160</v>
      </c>
      <c r="M446" s="27" t="s">
        <v>161</v>
      </c>
    </row>
    <row r="447" spans="1:13" ht="12.75">
      <c r="A447" s="28">
        <v>1</v>
      </c>
      <c r="B447" s="29" t="s">
        <v>386</v>
      </c>
      <c r="C447" s="30" t="s">
        <v>191</v>
      </c>
      <c r="D447" s="30" t="s">
        <v>164</v>
      </c>
      <c r="E447" s="30">
        <v>4540</v>
      </c>
      <c r="F447" s="31"/>
      <c r="G447" s="32"/>
      <c r="H447" s="32"/>
      <c r="I447" s="33"/>
      <c r="J447" s="34">
        <f>H447*I447</f>
        <v>0</v>
      </c>
      <c r="K447" s="32"/>
      <c r="L447" s="34">
        <f>J447*K447%</f>
        <v>0</v>
      </c>
      <c r="M447" s="34">
        <f>J447+L447</f>
        <v>0</v>
      </c>
    </row>
    <row r="448" spans="2:13" ht="12.75">
      <c r="B448" s="36" t="s">
        <v>166</v>
      </c>
      <c r="J448" s="37">
        <f>SUM(J447)</f>
        <v>0</v>
      </c>
      <c r="L448" s="37">
        <f>SUM(L447)</f>
        <v>0</v>
      </c>
      <c r="M448" s="37">
        <f>SUM(M447)</f>
        <v>0</v>
      </c>
    </row>
    <row r="449" ht="12.75">
      <c r="B449" s="39"/>
    </row>
    <row r="450" ht="12.75">
      <c r="B450" s="19" t="s">
        <v>387</v>
      </c>
    </row>
    <row r="451" spans="1:13" ht="51">
      <c r="A451" s="20" t="s">
        <v>149</v>
      </c>
      <c r="B451" s="21" t="s">
        <v>150</v>
      </c>
      <c r="C451" s="22" t="s">
        <v>151</v>
      </c>
      <c r="D451" s="23" t="s">
        <v>152</v>
      </c>
      <c r="E451" s="24" t="s">
        <v>153</v>
      </c>
      <c r="F451" s="25" t="s">
        <v>154</v>
      </c>
      <c r="G451" s="25" t="s">
        <v>155</v>
      </c>
      <c r="H451" s="25" t="s">
        <v>156</v>
      </c>
      <c r="I451" s="26" t="s">
        <v>157</v>
      </c>
      <c r="J451" s="27" t="s">
        <v>158</v>
      </c>
      <c r="K451" s="25" t="s">
        <v>159</v>
      </c>
      <c r="L451" s="27" t="s">
        <v>160</v>
      </c>
      <c r="M451" s="27" t="s">
        <v>161</v>
      </c>
    </row>
    <row r="452" spans="1:13" ht="12.75">
      <c r="A452" s="28">
        <v>1</v>
      </c>
      <c r="B452" s="29" t="s">
        <v>388</v>
      </c>
      <c r="C452" s="30" t="s">
        <v>389</v>
      </c>
      <c r="D452" s="30" t="s">
        <v>164</v>
      </c>
      <c r="E452" s="30">
        <v>10</v>
      </c>
      <c r="F452" s="31"/>
      <c r="G452" s="32"/>
      <c r="H452" s="32"/>
      <c r="I452" s="33"/>
      <c r="J452" s="34">
        <f>H452*I452</f>
        <v>0</v>
      </c>
      <c r="K452" s="32"/>
      <c r="L452" s="34">
        <f>J452*K452%</f>
        <v>0</v>
      </c>
      <c r="M452" s="34">
        <f>J452+L452</f>
        <v>0</v>
      </c>
    </row>
    <row r="453" spans="1:13" ht="12.75">
      <c r="A453" s="28">
        <v>2</v>
      </c>
      <c r="B453" s="29" t="s">
        <v>390</v>
      </c>
      <c r="C453" s="30" t="s">
        <v>389</v>
      </c>
      <c r="D453" s="30" t="s">
        <v>164</v>
      </c>
      <c r="E453" s="30">
        <v>20</v>
      </c>
      <c r="F453" s="31"/>
      <c r="G453" s="32"/>
      <c r="H453" s="32"/>
      <c r="I453" s="33"/>
      <c r="J453" s="34">
        <f>H453*I453</f>
        <v>0</v>
      </c>
      <c r="K453" s="32"/>
      <c r="L453" s="34">
        <f>J453*K453%</f>
        <v>0</v>
      </c>
      <c r="M453" s="34">
        <f>J453+L453</f>
        <v>0</v>
      </c>
    </row>
    <row r="454" spans="2:13" ht="12.75">
      <c r="B454" s="36" t="s">
        <v>166</v>
      </c>
      <c r="J454" s="37">
        <f>SUM(J452:J453)</f>
        <v>0</v>
      </c>
      <c r="L454" s="37">
        <f>SUM(L452:L453)</f>
        <v>0</v>
      </c>
      <c r="M454" s="37">
        <f>SUM(M452:M453)</f>
        <v>0</v>
      </c>
    </row>
    <row r="455" ht="12.75">
      <c r="B455" s="39"/>
    </row>
    <row r="456" ht="12.75">
      <c r="B456" s="19" t="s">
        <v>391</v>
      </c>
    </row>
    <row r="457" spans="1:13" ht="51">
      <c r="A457" s="20" t="s">
        <v>149</v>
      </c>
      <c r="B457" s="21" t="s">
        <v>150</v>
      </c>
      <c r="C457" s="22" t="s">
        <v>151</v>
      </c>
      <c r="D457" s="23" t="s">
        <v>152</v>
      </c>
      <c r="E457" s="24" t="s">
        <v>153</v>
      </c>
      <c r="F457" s="25" t="s">
        <v>154</v>
      </c>
      <c r="G457" s="25" t="s">
        <v>155</v>
      </c>
      <c r="H457" s="25" t="s">
        <v>156</v>
      </c>
      <c r="I457" s="26" t="s">
        <v>157</v>
      </c>
      <c r="J457" s="27" t="s">
        <v>158</v>
      </c>
      <c r="K457" s="25" t="s">
        <v>159</v>
      </c>
      <c r="L457" s="27" t="s">
        <v>160</v>
      </c>
      <c r="M457" s="27" t="s">
        <v>161</v>
      </c>
    </row>
    <row r="458" spans="1:13" ht="12.75">
      <c r="A458" s="28">
        <v>1</v>
      </c>
      <c r="B458" s="29" t="s">
        <v>392</v>
      </c>
      <c r="C458" s="30" t="s">
        <v>191</v>
      </c>
      <c r="D458" s="30" t="s">
        <v>164</v>
      </c>
      <c r="E458" s="30">
        <v>19425</v>
      </c>
      <c r="F458" s="31"/>
      <c r="G458" s="32"/>
      <c r="H458" s="32"/>
      <c r="I458" s="33"/>
      <c r="J458" s="34">
        <f>H458*I458</f>
        <v>0</v>
      </c>
      <c r="K458" s="32"/>
      <c r="L458" s="34">
        <f>J458*K458%</f>
        <v>0</v>
      </c>
      <c r="M458" s="34">
        <f>J458+L458</f>
        <v>0</v>
      </c>
    </row>
    <row r="459" spans="1:13" ht="12.75">
      <c r="A459" s="28">
        <v>2</v>
      </c>
      <c r="B459" s="29" t="s">
        <v>393</v>
      </c>
      <c r="C459" s="30" t="s">
        <v>191</v>
      </c>
      <c r="D459" s="30" t="s">
        <v>164</v>
      </c>
      <c r="E459" s="30">
        <v>10</v>
      </c>
      <c r="F459" s="31"/>
      <c r="G459" s="32"/>
      <c r="H459" s="32"/>
      <c r="I459" s="33"/>
      <c r="J459" s="34">
        <f>H459*I459</f>
        <v>0</v>
      </c>
      <c r="K459" s="32"/>
      <c r="L459" s="34">
        <f>J459*K459%</f>
        <v>0</v>
      </c>
      <c r="M459" s="34">
        <f>J459+L459</f>
        <v>0</v>
      </c>
    </row>
    <row r="460" spans="2:13" ht="12.75">
      <c r="B460" s="36" t="s">
        <v>166</v>
      </c>
      <c r="J460" s="37">
        <f>SUM(J458:J459)</f>
        <v>0</v>
      </c>
      <c r="L460" s="37">
        <f>SUM(L458:L459)</f>
        <v>0</v>
      </c>
      <c r="M460" s="37">
        <f>SUM(M458:M459)</f>
        <v>0</v>
      </c>
    </row>
    <row r="461" ht="12.75">
      <c r="B461" s="39"/>
    </row>
    <row r="462" ht="12.75">
      <c r="B462" s="19" t="s">
        <v>394</v>
      </c>
    </row>
    <row r="463" spans="1:13" ht="51">
      <c r="A463" s="20" t="s">
        <v>149</v>
      </c>
      <c r="B463" s="21" t="s">
        <v>150</v>
      </c>
      <c r="C463" s="22" t="s">
        <v>151</v>
      </c>
      <c r="D463" s="23" t="s">
        <v>152</v>
      </c>
      <c r="E463" s="24" t="s">
        <v>153</v>
      </c>
      <c r="F463" s="25" t="s">
        <v>154</v>
      </c>
      <c r="G463" s="25" t="s">
        <v>155</v>
      </c>
      <c r="H463" s="25" t="s">
        <v>156</v>
      </c>
      <c r="I463" s="26" t="s">
        <v>157</v>
      </c>
      <c r="J463" s="27" t="s">
        <v>158</v>
      </c>
      <c r="K463" s="25" t="s">
        <v>159</v>
      </c>
      <c r="L463" s="27" t="s">
        <v>160</v>
      </c>
      <c r="M463" s="27" t="s">
        <v>161</v>
      </c>
    </row>
    <row r="464" spans="1:13" ht="12.75">
      <c r="A464" s="28">
        <v>1</v>
      </c>
      <c r="B464" s="29" t="s">
        <v>395</v>
      </c>
      <c r="C464" s="30" t="s">
        <v>191</v>
      </c>
      <c r="D464" s="30" t="s">
        <v>164</v>
      </c>
      <c r="E464" s="30">
        <v>3250</v>
      </c>
      <c r="F464" s="31"/>
      <c r="G464" s="32"/>
      <c r="H464" s="32"/>
      <c r="I464" s="33"/>
      <c r="J464" s="34">
        <f>H464*I464</f>
        <v>0</v>
      </c>
      <c r="K464" s="32"/>
      <c r="L464" s="34">
        <f>J464*K464%</f>
        <v>0</v>
      </c>
      <c r="M464" s="34">
        <f>J464+L464</f>
        <v>0</v>
      </c>
    </row>
    <row r="465" spans="1:13" ht="12.75">
      <c r="A465" s="28">
        <v>2</v>
      </c>
      <c r="B465" s="29" t="s">
        <v>396</v>
      </c>
      <c r="C465" s="30" t="s">
        <v>191</v>
      </c>
      <c r="D465" s="30" t="s">
        <v>164</v>
      </c>
      <c r="E465" s="30">
        <v>250</v>
      </c>
      <c r="F465" s="31"/>
      <c r="G465" s="32"/>
      <c r="H465" s="32"/>
      <c r="I465" s="33"/>
      <c r="J465" s="34">
        <f>H465*I465</f>
        <v>0</v>
      </c>
      <c r="K465" s="32"/>
      <c r="L465" s="34">
        <f>J465*K465%</f>
        <v>0</v>
      </c>
      <c r="M465" s="34">
        <f>J465+L465</f>
        <v>0</v>
      </c>
    </row>
    <row r="466" spans="2:13" ht="12.75">
      <c r="B466" s="36" t="s">
        <v>166</v>
      </c>
      <c r="J466" s="37">
        <f>SUM(J464:J465)</f>
        <v>0</v>
      </c>
      <c r="L466" s="37">
        <f>SUM(L464:L465)</f>
        <v>0</v>
      </c>
      <c r="M466" s="37">
        <f>SUM(M464:M465)</f>
        <v>0</v>
      </c>
    </row>
    <row r="467" ht="12.75">
      <c r="B467" s="39"/>
    </row>
    <row r="468" ht="12.75">
      <c r="B468" s="19" t="s">
        <v>397</v>
      </c>
    </row>
    <row r="469" spans="1:13" ht="51">
      <c r="A469" s="20" t="s">
        <v>149</v>
      </c>
      <c r="B469" s="21" t="s">
        <v>150</v>
      </c>
      <c r="C469" s="22" t="s">
        <v>151</v>
      </c>
      <c r="D469" s="23" t="s">
        <v>152</v>
      </c>
      <c r="E469" s="24" t="s">
        <v>153</v>
      </c>
      <c r="F469" s="25" t="s">
        <v>154</v>
      </c>
      <c r="G469" s="25" t="s">
        <v>155</v>
      </c>
      <c r="H469" s="25" t="s">
        <v>156</v>
      </c>
      <c r="I469" s="26" t="s">
        <v>157</v>
      </c>
      <c r="J469" s="27" t="s">
        <v>158</v>
      </c>
      <c r="K469" s="25" t="s">
        <v>159</v>
      </c>
      <c r="L469" s="27" t="s">
        <v>160</v>
      </c>
      <c r="M469" s="27" t="s">
        <v>161</v>
      </c>
    </row>
    <row r="470" spans="1:13" ht="12.75">
      <c r="A470" s="28">
        <v>1</v>
      </c>
      <c r="B470" s="29" t="s">
        <v>398</v>
      </c>
      <c r="C470" s="30" t="s">
        <v>191</v>
      </c>
      <c r="D470" s="30" t="s">
        <v>164</v>
      </c>
      <c r="E470" s="30">
        <v>1770</v>
      </c>
      <c r="F470" s="31"/>
      <c r="G470" s="32"/>
      <c r="H470" s="32"/>
      <c r="I470" s="33"/>
      <c r="J470" s="34">
        <f>H470*I470</f>
        <v>0</v>
      </c>
      <c r="K470" s="32"/>
      <c r="L470" s="34">
        <f>J470*K470%</f>
        <v>0</v>
      </c>
      <c r="M470" s="34">
        <f>J470+L470</f>
        <v>0</v>
      </c>
    </row>
    <row r="471" spans="1:13" ht="12.75">
      <c r="A471" s="28">
        <v>2</v>
      </c>
      <c r="B471" s="29" t="s">
        <v>399</v>
      </c>
      <c r="C471" s="30" t="s">
        <v>191</v>
      </c>
      <c r="D471" s="30" t="s">
        <v>164</v>
      </c>
      <c r="E471" s="30">
        <v>1230</v>
      </c>
      <c r="F471" s="31"/>
      <c r="G471" s="32"/>
      <c r="H471" s="32"/>
      <c r="I471" s="33"/>
      <c r="J471" s="34">
        <f>H471*I471</f>
        <v>0</v>
      </c>
      <c r="K471" s="32"/>
      <c r="L471" s="34">
        <f>J471*K471%</f>
        <v>0</v>
      </c>
      <c r="M471" s="34">
        <f>J471+L471</f>
        <v>0</v>
      </c>
    </row>
    <row r="472" spans="2:13" ht="12.75">
      <c r="B472" s="36" t="s">
        <v>166</v>
      </c>
      <c r="J472" s="37">
        <f>SUM(J470:J471)</f>
        <v>0</v>
      </c>
      <c r="L472" s="37">
        <f>SUM(L470:L471)</f>
        <v>0</v>
      </c>
      <c r="M472" s="37">
        <f>SUM(M470:M471)</f>
        <v>0</v>
      </c>
    </row>
    <row r="473" ht="12.75">
      <c r="B473" s="39"/>
    </row>
    <row r="474" ht="12.75">
      <c r="B474" s="19" t="s">
        <v>400</v>
      </c>
    </row>
    <row r="475" spans="1:13" ht="51">
      <c r="A475" s="20" t="s">
        <v>149</v>
      </c>
      <c r="B475" s="21" t="s">
        <v>150</v>
      </c>
      <c r="C475" s="22" t="s">
        <v>151</v>
      </c>
      <c r="D475" s="23" t="s">
        <v>152</v>
      </c>
      <c r="E475" s="24" t="s">
        <v>153</v>
      </c>
      <c r="F475" s="25" t="s">
        <v>154</v>
      </c>
      <c r="G475" s="25" t="s">
        <v>155</v>
      </c>
      <c r="H475" s="25" t="s">
        <v>156</v>
      </c>
      <c r="I475" s="26" t="s">
        <v>157</v>
      </c>
      <c r="J475" s="27" t="s">
        <v>158</v>
      </c>
      <c r="K475" s="25" t="s">
        <v>159</v>
      </c>
      <c r="L475" s="27" t="s">
        <v>160</v>
      </c>
      <c r="M475" s="27" t="s">
        <v>161</v>
      </c>
    </row>
    <row r="476" spans="1:13" ht="12.75">
      <c r="A476" s="28">
        <v>1</v>
      </c>
      <c r="B476" s="29" t="s">
        <v>401</v>
      </c>
      <c r="C476" s="30" t="s">
        <v>169</v>
      </c>
      <c r="D476" s="30" t="s">
        <v>164</v>
      </c>
      <c r="E476" s="30">
        <v>150</v>
      </c>
      <c r="F476" s="31"/>
      <c r="G476" s="32"/>
      <c r="H476" s="32"/>
      <c r="I476" s="33"/>
      <c r="J476" s="34">
        <f>H476*I476</f>
        <v>0</v>
      </c>
      <c r="K476" s="32"/>
      <c r="L476" s="34">
        <f>J476*K476%</f>
        <v>0</v>
      </c>
      <c r="M476" s="34">
        <f>J476+L476</f>
        <v>0</v>
      </c>
    </row>
    <row r="477" spans="2:13" ht="12.75">
      <c r="B477" s="36" t="s">
        <v>166</v>
      </c>
      <c r="J477" s="37">
        <f>SUM(J476)</f>
        <v>0</v>
      </c>
      <c r="L477" s="37">
        <f>SUM(L476)</f>
        <v>0</v>
      </c>
      <c r="M477" s="37">
        <f>SUM(M476)</f>
        <v>0</v>
      </c>
    </row>
    <row r="478" ht="12.75">
      <c r="B478" s="39"/>
    </row>
    <row r="479" ht="12.75">
      <c r="B479" s="19" t="s">
        <v>402</v>
      </c>
    </row>
    <row r="480" spans="1:13" ht="51">
      <c r="A480" s="20" t="s">
        <v>149</v>
      </c>
      <c r="B480" s="21" t="s">
        <v>150</v>
      </c>
      <c r="C480" s="22" t="s">
        <v>151</v>
      </c>
      <c r="D480" s="23" t="s">
        <v>152</v>
      </c>
      <c r="E480" s="24" t="s">
        <v>153</v>
      </c>
      <c r="F480" s="25" t="s">
        <v>154</v>
      </c>
      <c r="G480" s="25" t="s">
        <v>155</v>
      </c>
      <c r="H480" s="25" t="s">
        <v>156</v>
      </c>
      <c r="I480" s="26" t="s">
        <v>157</v>
      </c>
      <c r="J480" s="27" t="s">
        <v>158</v>
      </c>
      <c r="K480" s="25" t="s">
        <v>159</v>
      </c>
      <c r="L480" s="27" t="s">
        <v>160</v>
      </c>
      <c r="M480" s="27" t="s">
        <v>161</v>
      </c>
    </row>
    <row r="481" spans="1:13" ht="12.75">
      <c r="A481" s="28">
        <v>1</v>
      </c>
      <c r="B481" s="29" t="s">
        <v>403</v>
      </c>
      <c r="C481" s="30" t="s">
        <v>191</v>
      </c>
      <c r="D481" s="30" t="s">
        <v>164</v>
      </c>
      <c r="E481" s="30">
        <v>4080</v>
      </c>
      <c r="F481" s="31"/>
      <c r="G481" s="32"/>
      <c r="H481" s="32"/>
      <c r="I481" s="33"/>
      <c r="J481" s="34">
        <f>H481*I481</f>
        <v>0</v>
      </c>
      <c r="K481" s="32"/>
      <c r="L481" s="34">
        <f>J481*K481%</f>
        <v>0</v>
      </c>
      <c r="M481" s="34">
        <f>J481+L481</f>
        <v>0</v>
      </c>
    </row>
    <row r="482" spans="2:13" ht="12.75">
      <c r="B482" s="36" t="s">
        <v>166</v>
      </c>
      <c r="J482" s="37">
        <f>SUM(J481)</f>
        <v>0</v>
      </c>
      <c r="L482" s="37">
        <f>SUM(L481)</f>
        <v>0</v>
      </c>
      <c r="M482" s="37">
        <f>SUM(M481)</f>
        <v>0</v>
      </c>
    </row>
    <row r="483" ht="12.75">
      <c r="B483" s="39"/>
    </row>
    <row r="484" ht="12.75">
      <c r="B484" s="19" t="s">
        <v>404</v>
      </c>
    </row>
    <row r="485" spans="1:13" ht="51">
      <c r="A485" s="20" t="s">
        <v>149</v>
      </c>
      <c r="B485" s="21" t="s">
        <v>150</v>
      </c>
      <c r="C485" s="22" t="s">
        <v>151</v>
      </c>
      <c r="D485" s="23" t="s">
        <v>152</v>
      </c>
      <c r="E485" s="24" t="s">
        <v>153</v>
      </c>
      <c r="F485" s="25" t="s">
        <v>154</v>
      </c>
      <c r="G485" s="25" t="s">
        <v>155</v>
      </c>
      <c r="H485" s="25" t="s">
        <v>156</v>
      </c>
      <c r="I485" s="26" t="s">
        <v>157</v>
      </c>
      <c r="J485" s="27" t="s">
        <v>158</v>
      </c>
      <c r="K485" s="25" t="s">
        <v>159</v>
      </c>
      <c r="L485" s="27" t="s">
        <v>160</v>
      </c>
      <c r="M485" s="27" t="s">
        <v>161</v>
      </c>
    </row>
    <row r="486" spans="1:13" ht="12.75">
      <c r="A486" s="28">
        <v>1</v>
      </c>
      <c r="B486" s="29" t="s">
        <v>405</v>
      </c>
      <c r="C486" s="30">
        <v>1620</v>
      </c>
      <c r="D486" s="30" t="s">
        <v>164</v>
      </c>
      <c r="E486" s="30">
        <v>1620</v>
      </c>
      <c r="F486" s="31"/>
      <c r="G486" s="32"/>
      <c r="H486" s="32"/>
      <c r="I486" s="33"/>
      <c r="J486" s="34">
        <f>H486*I486</f>
        <v>0</v>
      </c>
      <c r="K486" s="32"/>
      <c r="L486" s="34">
        <f>J486*K486%</f>
        <v>0</v>
      </c>
      <c r="M486" s="34">
        <f>J486+L486</f>
        <v>0</v>
      </c>
    </row>
    <row r="487" spans="2:13" ht="12.75">
      <c r="B487" s="36" t="s">
        <v>166</v>
      </c>
      <c r="J487" s="37">
        <f>SUM(J486)</f>
        <v>0</v>
      </c>
      <c r="L487" s="37">
        <f>SUM(L486)</f>
        <v>0</v>
      </c>
      <c r="M487" s="37">
        <f>SUM(M486)</f>
        <v>0</v>
      </c>
    </row>
    <row r="488" ht="12.75">
      <c r="B488" s="39"/>
    </row>
    <row r="489" ht="12.75">
      <c r="B489" s="19" t="s">
        <v>406</v>
      </c>
    </row>
    <row r="490" spans="1:13" ht="51">
      <c r="A490" s="20" t="s">
        <v>149</v>
      </c>
      <c r="B490" s="21" t="s">
        <v>150</v>
      </c>
      <c r="C490" s="22" t="s">
        <v>151</v>
      </c>
      <c r="D490" s="23" t="s">
        <v>152</v>
      </c>
      <c r="E490" s="24" t="s">
        <v>153</v>
      </c>
      <c r="F490" s="25" t="s">
        <v>154</v>
      </c>
      <c r="G490" s="25" t="s">
        <v>155</v>
      </c>
      <c r="H490" s="25" t="s">
        <v>156</v>
      </c>
      <c r="I490" s="26" t="s">
        <v>157</v>
      </c>
      <c r="J490" s="27" t="s">
        <v>158</v>
      </c>
      <c r="K490" s="25" t="s">
        <v>159</v>
      </c>
      <c r="L490" s="27" t="s">
        <v>160</v>
      </c>
      <c r="M490" s="27" t="s">
        <v>161</v>
      </c>
    </row>
    <row r="491" spans="1:13" ht="12.75">
      <c r="A491" s="28">
        <v>1</v>
      </c>
      <c r="B491" s="29" t="s">
        <v>407</v>
      </c>
      <c r="C491" s="30" t="s">
        <v>408</v>
      </c>
      <c r="D491" s="30" t="s">
        <v>164</v>
      </c>
      <c r="E491" s="30">
        <v>2100</v>
      </c>
      <c r="F491" s="31"/>
      <c r="G491" s="32"/>
      <c r="H491" s="32"/>
      <c r="I491" s="33"/>
      <c r="J491" s="34">
        <f>H491*I491</f>
        <v>0</v>
      </c>
      <c r="K491" s="32"/>
      <c r="L491" s="34">
        <f>J491*K491%</f>
        <v>0</v>
      </c>
      <c r="M491" s="34">
        <f>J491+L491</f>
        <v>0</v>
      </c>
    </row>
    <row r="492" spans="2:13" ht="12.75">
      <c r="B492" s="36" t="s">
        <v>166</v>
      </c>
      <c r="J492" s="37">
        <f>SUM(J491)</f>
        <v>0</v>
      </c>
      <c r="L492" s="37">
        <f>SUM(L491)</f>
        <v>0</v>
      </c>
      <c r="M492" s="37">
        <f>SUM(M491)</f>
        <v>0</v>
      </c>
    </row>
    <row r="493" ht="12.75">
      <c r="B493" s="39"/>
    </row>
    <row r="494" ht="12.75">
      <c r="B494" s="19" t="s">
        <v>409</v>
      </c>
    </row>
    <row r="495" spans="1:13" ht="51">
      <c r="A495" s="20" t="s">
        <v>149</v>
      </c>
      <c r="B495" s="21" t="s">
        <v>150</v>
      </c>
      <c r="C495" s="22" t="s">
        <v>151</v>
      </c>
      <c r="D495" s="23" t="s">
        <v>152</v>
      </c>
      <c r="E495" s="24" t="s">
        <v>153</v>
      </c>
      <c r="F495" s="25" t="s">
        <v>154</v>
      </c>
      <c r="G495" s="25" t="s">
        <v>155</v>
      </c>
      <c r="H495" s="25" t="s">
        <v>156</v>
      </c>
      <c r="I495" s="26" t="s">
        <v>157</v>
      </c>
      <c r="J495" s="27" t="s">
        <v>158</v>
      </c>
      <c r="K495" s="25" t="s">
        <v>159</v>
      </c>
      <c r="L495" s="27" t="s">
        <v>160</v>
      </c>
      <c r="M495" s="27" t="s">
        <v>161</v>
      </c>
    </row>
    <row r="496" spans="1:13" ht="12.75">
      <c r="A496" s="28">
        <v>1</v>
      </c>
      <c r="B496" s="29" t="s">
        <v>410</v>
      </c>
      <c r="C496" s="30" t="s">
        <v>175</v>
      </c>
      <c r="D496" s="30" t="s">
        <v>164</v>
      </c>
      <c r="E496" s="30">
        <v>50</v>
      </c>
      <c r="F496" s="31"/>
      <c r="G496" s="32"/>
      <c r="H496" s="32"/>
      <c r="I496" s="33"/>
      <c r="J496" s="34">
        <f>H496*I496</f>
        <v>0</v>
      </c>
      <c r="K496" s="32"/>
      <c r="L496" s="34">
        <f>J496*K496%</f>
        <v>0</v>
      </c>
      <c r="M496" s="34">
        <f>J496+L496</f>
        <v>0</v>
      </c>
    </row>
    <row r="497" spans="2:13" ht="12.75">
      <c r="B497" s="36" t="s">
        <v>166</v>
      </c>
      <c r="J497" s="37">
        <f>SUM(J496)</f>
        <v>0</v>
      </c>
      <c r="L497" s="37">
        <f>SUM(L496)</f>
        <v>0</v>
      </c>
      <c r="M497" s="37">
        <f>SUM(M496)</f>
        <v>0</v>
      </c>
    </row>
    <row r="498" ht="12.75">
      <c r="B498" s="39"/>
    </row>
    <row r="499" ht="12.75">
      <c r="B499" s="19" t="s">
        <v>411</v>
      </c>
    </row>
    <row r="500" spans="1:13" ht="51">
      <c r="A500" s="20" t="s">
        <v>149</v>
      </c>
      <c r="B500" s="21" t="s">
        <v>150</v>
      </c>
      <c r="C500" s="22" t="s">
        <v>151</v>
      </c>
      <c r="D500" s="23" t="s">
        <v>152</v>
      </c>
      <c r="E500" s="24" t="s">
        <v>153</v>
      </c>
      <c r="F500" s="25" t="s">
        <v>154</v>
      </c>
      <c r="G500" s="25" t="s">
        <v>155</v>
      </c>
      <c r="H500" s="25" t="s">
        <v>156</v>
      </c>
      <c r="I500" s="26" t="s">
        <v>157</v>
      </c>
      <c r="J500" s="27" t="s">
        <v>158</v>
      </c>
      <c r="K500" s="25" t="s">
        <v>159</v>
      </c>
      <c r="L500" s="27" t="s">
        <v>160</v>
      </c>
      <c r="M500" s="27" t="s">
        <v>161</v>
      </c>
    </row>
    <row r="501" spans="1:13" ht="12.75">
      <c r="A501" s="28">
        <v>1</v>
      </c>
      <c r="B501" s="29" t="s">
        <v>412</v>
      </c>
      <c r="C501" s="30" t="s">
        <v>169</v>
      </c>
      <c r="D501" s="30" t="s">
        <v>164</v>
      </c>
      <c r="E501" s="30">
        <v>250</v>
      </c>
      <c r="F501" s="31"/>
      <c r="G501" s="32"/>
      <c r="H501" s="32"/>
      <c r="I501" s="33"/>
      <c r="J501" s="34">
        <f>H501*I501</f>
        <v>0</v>
      </c>
      <c r="K501" s="32"/>
      <c r="L501" s="34">
        <f>J501*K501%</f>
        <v>0</v>
      </c>
      <c r="M501" s="34">
        <f>J501+L501</f>
        <v>0</v>
      </c>
    </row>
    <row r="502" spans="1:13" ht="12.75">
      <c r="A502" s="28">
        <v>2</v>
      </c>
      <c r="B502" s="29" t="s">
        <v>413</v>
      </c>
      <c r="C502" s="30" t="s">
        <v>169</v>
      </c>
      <c r="D502" s="30" t="s">
        <v>164</v>
      </c>
      <c r="E502" s="30">
        <v>50</v>
      </c>
      <c r="F502" s="31"/>
      <c r="G502" s="32"/>
      <c r="H502" s="32"/>
      <c r="I502" s="33"/>
      <c r="J502" s="34">
        <f>H502*I502</f>
        <v>0</v>
      </c>
      <c r="K502" s="32"/>
      <c r="L502" s="34">
        <f>J502*K502%</f>
        <v>0</v>
      </c>
      <c r="M502" s="34">
        <f>J502+L502</f>
        <v>0</v>
      </c>
    </row>
    <row r="503" spans="2:13" ht="12.75">
      <c r="B503" s="36" t="s">
        <v>166</v>
      </c>
      <c r="J503" s="37">
        <f>SUM(J501:J502)</f>
        <v>0</v>
      </c>
      <c r="L503" s="37">
        <f>SUM(L501:L502)</f>
        <v>0</v>
      </c>
      <c r="M503" s="37">
        <f>SUM(M501:M502)</f>
        <v>0</v>
      </c>
    </row>
    <row r="504" ht="12.75">
      <c r="B504" s="39"/>
    </row>
    <row r="505" ht="12.75">
      <c r="B505" s="19" t="s">
        <v>414</v>
      </c>
    </row>
    <row r="506" spans="1:13" ht="51">
      <c r="A506" s="20" t="s">
        <v>149</v>
      </c>
      <c r="B506" s="21" t="s">
        <v>150</v>
      </c>
      <c r="C506" s="22" t="s">
        <v>151</v>
      </c>
      <c r="D506" s="23" t="s">
        <v>152</v>
      </c>
      <c r="E506" s="24" t="s">
        <v>153</v>
      </c>
      <c r="F506" s="25" t="s">
        <v>154</v>
      </c>
      <c r="G506" s="25" t="s">
        <v>155</v>
      </c>
      <c r="H506" s="25" t="s">
        <v>156</v>
      </c>
      <c r="I506" s="26" t="s">
        <v>157</v>
      </c>
      <c r="J506" s="27" t="s">
        <v>158</v>
      </c>
      <c r="K506" s="25" t="s">
        <v>159</v>
      </c>
      <c r="L506" s="27" t="s">
        <v>160</v>
      </c>
      <c r="M506" s="27" t="s">
        <v>161</v>
      </c>
    </row>
    <row r="507" spans="1:13" ht="12.75">
      <c r="A507" s="28">
        <v>1</v>
      </c>
      <c r="B507" s="29" t="s">
        <v>415</v>
      </c>
      <c r="C507" s="30" t="s">
        <v>169</v>
      </c>
      <c r="D507" s="30" t="s">
        <v>164</v>
      </c>
      <c r="E507" s="30">
        <v>30</v>
      </c>
      <c r="F507" s="31"/>
      <c r="G507" s="32"/>
      <c r="H507" s="32"/>
      <c r="I507" s="33"/>
      <c r="J507" s="34">
        <f>H507*I507</f>
        <v>0</v>
      </c>
      <c r="K507" s="32"/>
      <c r="L507" s="34">
        <f>J507*K507%</f>
        <v>0</v>
      </c>
      <c r="M507" s="34">
        <f>J507+L507</f>
        <v>0</v>
      </c>
    </row>
    <row r="508" spans="1:13" ht="12.75">
      <c r="A508" s="28">
        <v>2</v>
      </c>
      <c r="B508" s="29" t="s">
        <v>416</v>
      </c>
      <c r="C508" s="30" t="s">
        <v>169</v>
      </c>
      <c r="D508" s="30" t="s">
        <v>164</v>
      </c>
      <c r="E508" s="30">
        <v>30</v>
      </c>
      <c r="F508" s="31"/>
      <c r="G508" s="32"/>
      <c r="H508" s="32"/>
      <c r="I508" s="33"/>
      <c r="J508" s="34">
        <f>H508*I508</f>
        <v>0</v>
      </c>
      <c r="K508" s="32"/>
      <c r="L508" s="34">
        <f>J508*K508%</f>
        <v>0</v>
      </c>
      <c r="M508" s="34">
        <f>J508+L508</f>
        <v>0</v>
      </c>
    </row>
    <row r="509" spans="2:13" ht="12.75">
      <c r="B509" s="36" t="s">
        <v>166</v>
      </c>
      <c r="J509" s="37">
        <f>SUM(J507:J508)</f>
        <v>0</v>
      </c>
      <c r="L509" s="37">
        <f>SUM(L507:L508)</f>
        <v>0</v>
      </c>
      <c r="M509" s="37">
        <f>SUM(M507:M508)</f>
        <v>0</v>
      </c>
    </row>
    <row r="510" ht="12.75">
      <c r="B510" s="39"/>
    </row>
    <row r="511" ht="12.75">
      <c r="B511" s="19" t="s">
        <v>417</v>
      </c>
    </row>
    <row r="512" spans="1:13" ht="51">
      <c r="A512" s="20" t="s">
        <v>149</v>
      </c>
      <c r="B512" s="21" t="s">
        <v>150</v>
      </c>
      <c r="C512" s="22" t="s">
        <v>151</v>
      </c>
      <c r="D512" s="23" t="s">
        <v>152</v>
      </c>
      <c r="E512" s="24" t="s">
        <v>153</v>
      </c>
      <c r="F512" s="25" t="s">
        <v>154</v>
      </c>
      <c r="G512" s="25" t="s">
        <v>155</v>
      </c>
      <c r="H512" s="25" t="s">
        <v>156</v>
      </c>
      <c r="I512" s="26" t="s">
        <v>157</v>
      </c>
      <c r="J512" s="27" t="s">
        <v>158</v>
      </c>
      <c r="K512" s="25" t="s">
        <v>159</v>
      </c>
      <c r="L512" s="27" t="s">
        <v>160</v>
      </c>
      <c r="M512" s="27" t="s">
        <v>161</v>
      </c>
    </row>
    <row r="513" spans="1:13" ht="12.75">
      <c r="A513" s="28">
        <v>1</v>
      </c>
      <c r="B513" s="29" t="s">
        <v>418</v>
      </c>
      <c r="C513" s="30" t="s">
        <v>419</v>
      </c>
      <c r="D513" s="30" t="s">
        <v>164</v>
      </c>
      <c r="E513" s="30">
        <v>50</v>
      </c>
      <c r="F513" s="31"/>
      <c r="G513" s="32"/>
      <c r="H513" s="32"/>
      <c r="I513" s="33"/>
      <c r="J513" s="34">
        <f>H513*I513</f>
        <v>0</v>
      </c>
      <c r="K513" s="32"/>
      <c r="L513" s="34">
        <f>J513*K513%</f>
        <v>0</v>
      </c>
      <c r="M513" s="34">
        <f>J513+L513</f>
        <v>0</v>
      </c>
    </row>
    <row r="514" spans="2:13" ht="12.75">
      <c r="B514" s="36" t="s">
        <v>166</v>
      </c>
      <c r="J514" s="37">
        <f>SUM(J513)</f>
        <v>0</v>
      </c>
      <c r="L514" s="37">
        <f>SUM(L513)</f>
        <v>0</v>
      </c>
      <c r="M514" s="37">
        <f>SUM(M513)</f>
        <v>0</v>
      </c>
    </row>
    <row r="515" ht="12.75">
      <c r="B515" s="39"/>
    </row>
    <row r="516" ht="12.75">
      <c r="B516" s="19" t="s">
        <v>420</v>
      </c>
    </row>
    <row r="517" spans="1:13" ht="51">
      <c r="A517" s="20" t="s">
        <v>149</v>
      </c>
      <c r="B517" s="21" t="s">
        <v>150</v>
      </c>
      <c r="C517" s="22" t="s">
        <v>151</v>
      </c>
      <c r="D517" s="23" t="s">
        <v>152</v>
      </c>
      <c r="E517" s="24" t="s">
        <v>153</v>
      </c>
      <c r="F517" s="25" t="s">
        <v>154</v>
      </c>
      <c r="G517" s="25" t="s">
        <v>155</v>
      </c>
      <c r="H517" s="25" t="s">
        <v>156</v>
      </c>
      <c r="I517" s="26" t="s">
        <v>157</v>
      </c>
      <c r="J517" s="27" t="s">
        <v>158</v>
      </c>
      <c r="K517" s="25" t="s">
        <v>159</v>
      </c>
      <c r="L517" s="27" t="s">
        <v>160</v>
      </c>
      <c r="M517" s="27" t="s">
        <v>161</v>
      </c>
    </row>
    <row r="518" spans="1:13" ht="12.75">
      <c r="A518" s="28">
        <v>1</v>
      </c>
      <c r="B518" s="29" t="s">
        <v>421</v>
      </c>
      <c r="C518" s="30" t="s">
        <v>169</v>
      </c>
      <c r="D518" s="30" t="s">
        <v>164</v>
      </c>
      <c r="E518" s="30">
        <v>3830</v>
      </c>
      <c r="F518" s="31"/>
      <c r="G518" s="32"/>
      <c r="H518" s="32"/>
      <c r="I518" s="33"/>
      <c r="J518" s="34">
        <f>H518*I518</f>
        <v>0</v>
      </c>
      <c r="K518" s="32"/>
      <c r="L518" s="34">
        <f>J518*K518%</f>
        <v>0</v>
      </c>
      <c r="M518" s="34">
        <f>J518+L518</f>
        <v>0</v>
      </c>
    </row>
    <row r="519" spans="2:13" ht="12.75">
      <c r="B519" s="36" t="s">
        <v>166</v>
      </c>
      <c r="J519" s="37">
        <f>SUM(J518)</f>
        <v>0</v>
      </c>
      <c r="L519" s="37">
        <f>SUM(L518)</f>
        <v>0</v>
      </c>
      <c r="M519" s="37">
        <f>SUM(M518)</f>
        <v>0</v>
      </c>
    </row>
    <row r="520" ht="12.75">
      <c r="B520" s="39"/>
    </row>
    <row r="521" ht="12.75">
      <c r="B521" s="19" t="s">
        <v>422</v>
      </c>
    </row>
    <row r="522" spans="1:13" ht="51">
      <c r="A522" s="20" t="s">
        <v>149</v>
      </c>
      <c r="B522" s="21" t="s">
        <v>150</v>
      </c>
      <c r="C522" s="22" t="s">
        <v>151</v>
      </c>
      <c r="D522" s="23" t="s">
        <v>152</v>
      </c>
      <c r="E522" s="24" t="s">
        <v>153</v>
      </c>
      <c r="F522" s="25" t="s">
        <v>154</v>
      </c>
      <c r="G522" s="25" t="s">
        <v>155</v>
      </c>
      <c r="H522" s="25" t="s">
        <v>156</v>
      </c>
      <c r="I522" s="26" t="s">
        <v>157</v>
      </c>
      <c r="J522" s="27" t="s">
        <v>158</v>
      </c>
      <c r="K522" s="25" t="s">
        <v>159</v>
      </c>
      <c r="L522" s="27" t="s">
        <v>160</v>
      </c>
      <c r="M522" s="27" t="s">
        <v>161</v>
      </c>
    </row>
    <row r="523" spans="1:13" ht="12.75">
      <c r="A523" s="28">
        <v>1</v>
      </c>
      <c r="B523" s="29" t="s">
        <v>423</v>
      </c>
      <c r="C523" s="30" t="s">
        <v>424</v>
      </c>
      <c r="D523" s="30" t="s">
        <v>164</v>
      </c>
      <c r="E523" s="30">
        <v>5700</v>
      </c>
      <c r="F523" s="31"/>
      <c r="G523" s="32"/>
      <c r="H523" s="32"/>
      <c r="I523" s="33"/>
      <c r="J523" s="34">
        <f>H523*I523</f>
        <v>0</v>
      </c>
      <c r="K523" s="32"/>
      <c r="L523" s="34">
        <f>J523*K523%</f>
        <v>0</v>
      </c>
      <c r="M523" s="34">
        <f>J523+L523</f>
        <v>0</v>
      </c>
    </row>
    <row r="524" spans="1:13" ht="12.75">
      <c r="A524" s="28">
        <v>2</v>
      </c>
      <c r="B524" s="29" t="s">
        <v>425</v>
      </c>
      <c r="C524" s="30" t="s">
        <v>242</v>
      </c>
      <c r="D524" s="30" t="s">
        <v>164</v>
      </c>
      <c r="E524" s="30">
        <v>16650</v>
      </c>
      <c r="F524" s="31"/>
      <c r="G524" s="32"/>
      <c r="H524" s="32"/>
      <c r="I524" s="33"/>
      <c r="J524" s="34">
        <f>H524*I524</f>
        <v>0</v>
      </c>
      <c r="K524" s="32"/>
      <c r="L524" s="34">
        <f>J524*K524%</f>
        <v>0</v>
      </c>
      <c r="M524" s="34">
        <f>J524+L524</f>
        <v>0</v>
      </c>
    </row>
    <row r="525" spans="2:13" ht="12.75">
      <c r="B525" s="36" t="s">
        <v>166</v>
      </c>
      <c r="J525" s="37">
        <f>SUM(J523:J524)</f>
        <v>0</v>
      </c>
      <c r="L525" s="37">
        <f>SUM(L523:L524)</f>
        <v>0</v>
      </c>
      <c r="M525" s="37">
        <f>SUM(M523:M524)</f>
        <v>0</v>
      </c>
    </row>
    <row r="526" ht="12.75">
      <c r="B526" s="39"/>
    </row>
    <row r="527" ht="12.75">
      <c r="B527" s="19" t="s">
        <v>426</v>
      </c>
    </row>
    <row r="528" spans="1:13" ht="51">
      <c r="A528" s="20" t="s">
        <v>149</v>
      </c>
      <c r="B528" s="21" t="s">
        <v>150</v>
      </c>
      <c r="C528" s="22" t="s">
        <v>151</v>
      </c>
      <c r="D528" s="23" t="s">
        <v>152</v>
      </c>
      <c r="E528" s="24" t="s">
        <v>153</v>
      </c>
      <c r="F528" s="25" t="s">
        <v>154</v>
      </c>
      <c r="G528" s="25" t="s">
        <v>155</v>
      </c>
      <c r="H528" s="25" t="s">
        <v>156</v>
      </c>
      <c r="I528" s="26" t="s">
        <v>157</v>
      </c>
      <c r="J528" s="27" t="s">
        <v>158</v>
      </c>
      <c r="K528" s="25" t="s">
        <v>159</v>
      </c>
      <c r="L528" s="27" t="s">
        <v>160</v>
      </c>
      <c r="M528" s="27" t="s">
        <v>161</v>
      </c>
    </row>
    <row r="529" spans="1:13" ht="12.75">
      <c r="A529" s="28">
        <v>1</v>
      </c>
      <c r="B529" s="29" t="s">
        <v>427</v>
      </c>
      <c r="C529" s="30" t="s">
        <v>428</v>
      </c>
      <c r="D529" s="30" t="s">
        <v>164</v>
      </c>
      <c r="E529" s="30">
        <v>100</v>
      </c>
      <c r="F529" s="31"/>
      <c r="G529" s="32"/>
      <c r="H529" s="32"/>
      <c r="I529" s="33"/>
      <c r="J529" s="34">
        <f>H529*I529</f>
        <v>0</v>
      </c>
      <c r="K529" s="32"/>
      <c r="L529" s="34">
        <f>J529*K529%</f>
        <v>0</v>
      </c>
      <c r="M529" s="34">
        <f>J529+L529</f>
        <v>0</v>
      </c>
    </row>
    <row r="530" spans="2:13" ht="12.75">
      <c r="B530" s="36" t="s">
        <v>166</v>
      </c>
      <c r="J530" s="37">
        <f>SUM(J529)</f>
        <v>0</v>
      </c>
      <c r="L530" s="37">
        <f>SUM(L529)</f>
        <v>0</v>
      </c>
      <c r="M530" s="37">
        <f>SUM(M529)</f>
        <v>0</v>
      </c>
    </row>
    <row r="531" ht="12.75">
      <c r="B531" s="39"/>
    </row>
    <row r="532" ht="12.75">
      <c r="B532" s="19" t="s">
        <v>429</v>
      </c>
    </row>
    <row r="533" spans="1:13" ht="51">
      <c r="A533" s="20" t="s">
        <v>149</v>
      </c>
      <c r="B533" s="21" t="s">
        <v>150</v>
      </c>
      <c r="C533" s="22" t="s">
        <v>151</v>
      </c>
      <c r="D533" s="23" t="s">
        <v>152</v>
      </c>
      <c r="E533" s="24" t="s">
        <v>153</v>
      </c>
      <c r="F533" s="25" t="s">
        <v>154</v>
      </c>
      <c r="G533" s="25" t="s">
        <v>155</v>
      </c>
      <c r="H533" s="25" t="s">
        <v>156</v>
      </c>
      <c r="I533" s="26" t="s">
        <v>157</v>
      </c>
      <c r="J533" s="27" t="s">
        <v>158</v>
      </c>
      <c r="K533" s="25" t="s">
        <v>159</v>
      </c>
      <c r="L533" s="27" t="s">
        <v>160</v>
      </c>
      <c r="M533" s="27" t="s">
        <v>161</v>
      </c>
    </row>
    <row r="534" spans="1:13" ht="12.75">
      <c r="A534" s="28">
        <v>1</v>
      </c>
      <c r="B534" s="29" t="s">
        <v>430</v>
      </c>
      <c r="C534" s="30" t="s">
        <v>175</v>
      </c>
      <c r="D534" s="30" t="s">
        <v>164</v>
      </c>
      <c r="E534" s="30">
        <v>95</v>
      </c>
      <c r="F534" s="31"/>
      <c r="G534" s="32"/>
      <c r="H534" s="32"/>
      <c r="I534" s="33"/>
      <c r="J534" s="34">
        <f>H534*I534</f>
        <v>0</v>
      </c>
      <c r="K534" s="32"/>
      <c r="L534" s="34">
        <f>J534*K534%</f>
        <v>0</v>
      </c>
      <c r="M534" s="34">
        <f>J534+L534</f>
        <v>0</v>
      </c>
    </row>
    <row r="535" spans="1:13" ht="12.75">
      <c r="A535" s="28">
        <v>2</v>
      </c>
      <c r="B535" s="29" t="s">
        <v>431</v>
      </c>
      <c r="C535" s="30" t="s">
        <v>175</v>
      </c>
      <c r="D535" s="30" t="s">
        <v>164</v>
      </c>
      <c r="E535" s="30">
        <v>70</v>
      </c>
      <c r="F535" s="31"/>
      <c r="G535" s="32"/>
      <c r="H535" s="32"/>
      <c r="I535" s="33"/>
      <c r="J535" s="34">
        <f>H535*I535</f>
        <v>0</v>
      </c>
      <c r="K535" s="32"/>
      <c r="L535" s="34">
        <f>J535*K535%</f>
        <v>0</v>
      </c>
      <c r="M535" s="34">
        <f>J535+L535</f>
        <v>0</v>
      </c>
    </row>
    <row r="536" spans="2:13" ht="12.75">
      <c r="B536" s="36" t="s">
        <v>166</v>
      </c>
      <c r="J536" s="37">
        <f>SUM(J534:J535)</f>
        <v>0</v>
      </c>
      <c r="L536" s="37">
        <f>SUM(L534:L535)</f>
        <v>0</v>
      </c>
      <c r="M536" s="37">
        <f>SUM(M534:M535)</f>
        <v>0</v>
      </c>
    </row>
    <row r="537" ht="12.75">
      <c r="B537" s="39"/>
    </row>
    <row r="538" ht="12.75">
      <c r="B538" s="19" t="s">
        <v>432</v>
      </c>
    </row>
    <row r="539" spans="1:13" ht="51">
      <c r="A539" s="20" t="s">
        <v>149</v>
      </c>
      <c r="B539" s="21" t="s">
        <v>150</v>
      </c>
      <c r="C539" s="22" t="s">
        <v>151</v>
      </c>
      <c r="D539" s="23" t="s">
        <v>152</v>
      </c>
      <c r="E539" s="24" t="s">
        <v>153</v>
      </c>
      <c r="F539" s="25" t="s">
        <v>154</v>
      </c>
      <c r="G539" s="25" t="s">
        <v>155</v>
      </c>
      <c r="H539" s="25" t="s">
        <v>156</v>
      </c>
      <c r="I539" s="26" t="s">
        <v>157</v>
      </c>
      <c r="J539" s="27" t="s">
        <v>158</v>
      </c>
      <c r="K539" s="25" t="s">
        <v>159</v>
      </c>
      <c r="L539" s="27" t="s">
        <v>160</v>
      </c>
      <c r="M539" s="27" t="s">
        <v>161</v>
      </c>
    </row>
    <row r="540" spans="1:13" ht="12.75">
      <c r="A540" s="28">
        <v>1</v>
      </c>
      <c r="B540" s="29" t="s">
        <v>433</v>
      </c>
      <c r="C540" s="30" t="s">
        <v>163</v>
      </c>
      <c r="D540" s="30" t="s">
        <v>164</v>
      </c>
      <c r="E540" s="30">
        <v>672</v>
      </c>
      <c r="F540" s="31"/>
      <c r="G540" s="32"/>
      <c r="H540" s="32"/>
      <c r="I540" s="33"/>
      <c r="J540" s="34">
        <f>H540*I540</f>
        <v>0</v>
      </c>
      <c r="K540" s="32"/>
      <c r="L540" s="34">
        <f>J540*K540%</f>
        <v>0</v>
      </c>
      <c r="M540" s="34">
        <f>J540+L540</f>
        <v>0</v>
      </c>
    </row>
    <row r="541" spans="2:13" ht="12.75">
      <c r="B541" s="36" t="s">
        <v>166</v>
      </c>
      <c r="J541" s="37">
        <f>SUM(J540)</f>
        <v>0</v>
      </c>
      <c r="L541" s="37">
        <f>SUM(L540)</f>
        <v>0</v>
      </c>
      <c r="M541" s="37">
        <f>SUM(M540)</f>
        <v>0</v>
      </c>
    </row>
    <row r="542" ht="12.75">
      <c r="B542" s="39"/>
    </row>
    <row r="543" ht="12.75">
      <c r="B543" s="19" t="s">
        <v>434</v>
      </c>
    </row>
    <row r="544" spans="1:13" ht="51">
      <c r="A544" s="20" t="s">
        <v>149</v>
      </c>
      <c r="B544" s="21" t="s">
        <v>150</v>
      </c>
      <c r="C544" s="22" t="s">
        <v>151</v>
      </c>
      <c r="D544" s="23" t="s">
        <v>152</v>
      </c>
      <c r="E544" s="24" t="s">
        <v>153</v>
      </c>
      <c r="F544" s="25" t="s">
        <v>154</v>
      </c>
      <c r="G544" s="25" t="s">
        <v>155</v>
      </c>
      <c r="H544" s="25" t="s">
        <v>156</v>
      </c>
      <c r="I544" s="26" t="s">
        <v>157</v>
      </c>
      <c r="J544" s="27" t="s">
        <v>158</v>
      </c>
      <c r="K544" s="25" t="s">
        <v>159</v>
      </c>
      <c r="L544" s="27" t="s">
        <v>160</v>
      </c>
      <c r="M544" s="27" t="s">
        <v>161</v>
      </c>
    </row>
    <row r="545" spans="1:13" ht="12.75">
      <c r="A545" s="28">
        <v>1</v>
      </c>
      <c r="B545" s="29" t="s">
        <v>435</v>
      </c>
      <c r="C545" s="30" t="s">
        <v>191</v>
      </c>
      <c r="D545" s="30" t="s">
        <v>164</v>
      </c>
      <c r="E545" s="30">
        <v>230</v>
      </c>
      <c r="F545" s="31"/>
      <c r="G545" s="32"/>
      <c r="H545" s="32"/>
      <c r="I545" s="33"/>
      <c r="J545" s="34">
        <f>H545*I545</f>
        <v>0</v>
      </c>
      <c r="K545" s="32"/>
      <c r="L545" s="34">
        <f>J545*K545%</f>
        <v>0</v>
      </c>
      <c r="M545" s="34">
        <f>J545+L545</f>
        <v>0</v>
      </c>
    </row>
    <row r="546" spans="2:13" ht="12.75">
      <c r="B546" s="36" t="s">
        <v>166</v>
      </c>
      <c r="J546" s="37">
        <f>SUM(J545)</f>
        <v>0</v>
      </c>
      <c r="L546" s="37">
        <f>SUM(L545)</f>
        <v>0</v>
      </c>
      <c r="M546" s="37">
        <f>SUM(M545)</f>
        <v>0</v>
      </c>
    </row>
    <row r="547" ht="12.75">
      <c r="B547" s="39"/>
    </row>
    <row r="548" ht="12.75">
      <c r="B548" s="19" t="s">
        <v>436</v>
      </c>
    </row>
    <row r="549" spans="1:13" ht="51">
      <c r="A549" s="20" t="s">
        <v>149</v>
      </c>
      <c r="B549" s="21" t="s">
        <v>150</v>
      </c>
      <c r="C549" s="22" t="s">
        <v>151</v>
      </c>
      <c r="D549" s="23" t="s">
        <v>152</v>
      </c>
      <c r="E549" s="24" t="s">
        <v>153</v>
      </c>
      <c r="F549" s="25" t="s">
        <v>154</v>
      </c>
      <c r="G549" s="25" t="s">
        <v>155</v>
      </c>
      <c r="H549" s="25" t="s">
        <v>156</v>
      </c>
      <c r="I549" s="26" t="s">
        <v>157</v>
      </c>
      <c r="J549" s="27" t="s">
        <v>158</v>
      </c>
      <c r="K549" s="25" t="s">
        <v>159</v>
      </c>
      <c r="L549" s="27" t="s">
        <v>160</v>
      </c>
      <c r="M549" s="27" t="s">
        <v>161</v>
      </c>
    </row>
    <row r="550" spans="1:13" ht="12.75">
      <c r="A550" s="28">
        <v>1</v>
      </c>
      <c r="B550" s="29" t="s">
        <v>435</v>
      </c>
      <c r="C550" s="30" t="s">
        <v>169</v>
      </c>
      <c r="D550" s="30" t="s">
        <v>164</v>
      </c>
      <c r="E550" s="30">
        <v>1960</v>
      </c>
      <c r="F550" s="31"/>
      <c r="G550" s="32"/>
      <c r="H550" s="32"/>
      <c r="I550" s="33"/>
      <c r="J550" s="34">
        <f>H550*I550</f>
        <v>0</v>
      </c>
      <c r="K550" s="32"/>
      <c r="L550" s="34">
        <f>J550*K550%</f>
        <v>0</v>
      </c>
      <c r="M550" s="34">
        <f>J550+L550</f>
        <v>0</v>
      </c>
    </row>
    <row r="551" spans="2:13" ht="12.75">
      <c r="B551" s="36" t="s">
        <v>166</v>
      </c>
      <c r="J551" s="37">
        <f>SUM(J550)</f>
        <v>0</v>
      </c>
      <c r="L551" s="37">
        <f>SUM(L550)</f>
        <v>0</v>
      </c>
      <c r="M551" s="37">
        <f>SUM(M550)</f>
        <v>0</v>
      </c>
    </row>
    <row r="552" ht="12.75">
      <c r="B552" s="39"/>
    </row>
    <row r="553" ht="12.75">
      <c r="B553" s="19" t="s">
        <v>437</v>
      </c>
    </row>
    <row r="554" spans="1:13" ht="51">
      <c r="A554" s="20" t="s">
        <v>149</v>
      </c>
      <c r="B554" s="21" t="s">
        <v>150</v>
      </c>
      <c r="C554" s="22" t="s">
        <v>151</v>
      </c>
      <c r="D554" s="23" t="s">
        <v>152</v>
      </c>
      <c r="E554" s="24" t="s">
        <v>153</v>
      </c>
      <c r="F554" s="25" t="s">
        <v>154</v>
      </c>
      <c r="G554" s="25" t="s">
        <v>155</v>
      </c>
      <c r="H554" s="25" t="s">
        <v>156</v>
      </c>
      <c r="I554" s="26" t="s">
        <v>157</v>
      </c>
      <c r="J554" s="27" t="s">
        <v>158</v>
      </c>
      <c r="K554" s="25" t="s">
        <v>159</v>
      </c>
      <c r="L554" s="27" t="s">
        <v>160</v>
      </c>
      <c r="M554" s="27" t="s">
        <v>161</v>
      </c>
    </row>
    <row r="555" spans="1:13" ht="25.5">
      <c r="A555" s="28">
        <v>1</v>
      </c>
      <c r="B555" s="29" t="s">
        <v>438</v>
      </c>
      <c r="C555" s="30" t="s">
        <v>439</v>
      </c>
      <c r="D555" s="30" t="s">
        <v>164</v>
      </c>
      <c r="E555" s="30">
        <v>224</v>
      </c>
      <c r="F555" s="31"/>
      <c r="G555" s="32"/>
      <c r="H555" s="32"/>
      <c r="I555" s="33"/>
      <c r="J555" s="34">
        <f>H555*I555</f>
        <v>0</v>
      </c>
      <c r="K555" s="32"/>
      <c r="L555" s="34">
        <f>J555*K555%</f>
        <v>0</v>
      </c>
      <c r="M555" s="34">
        <f>J555+L555</f>
        <v>0</v>
      </c>
    </row>
    <row r="556" spans="2:13" ht="12.75">
      <c r="B556" s="36" t="s">
        <v>166</v>
      </c>
      <c r="J556" s="37">
        <f>SUM(J555)</f>
        <v>0</v>
      </c>
      <c r="L556" s="37">
        <f>SUM(L555)</f>
        <v>0</v>
      </c>
      <c r="M556" s="37">
        <f>SUM(M555)</f>
        <v>0</v>
      </c>
    </row>
    <row r="557" ht="12.75">
      <c r="B557" s="39"/>
    </row>
    <row r="558" ht="12.75">
      <c r="B558" s="19" t="s">
        <v>440</v>
      </c>
    </row>
    <row r="559" spans="1:13" ht="51">
      <c r="A559" s="20" t="s">
        <v>149</v>
      </c>
      <c r="B559" s="21" t="s">
        <v>150</v>
      </c>
      <c r="C559" s="22" t="s">
        <v>151</v>
      </c>
      <c r="D559" s="23" t="s">
        <v>152</v>
      </c>
      <c r="E559" s="24" t="s">
        <v>153</v>
      </c>
      <c r="F559" s="25" t="s">
        <v>154</v>
      </c>
      <c r="G559" s="25" t="s">
        <v>155</v>
      </c>
      <c r="H559" s="25" t="s">
        <v>156</v>
      </c>
      <c r="I559" s="26" t="s">
        <v>157</v>
      </c>
      <c r="J559" s="27" t="s">
        <v>158</v>
      </c>
      <c r="K559" s="25" t="s">
        <v>159</v>
      </c>
      <c r="L559" s="27" t="s">
        <v>160</v>
      </c>
      <c r="M559" s="27" t="s">
        <v>161</v>
      </c>
    </row>
    <row r="560" spans="1:13" ht="12.75">
      <c r="A560" s="28">
        <v>1</v>
      </c>
      <c r="B560" s="29" t="s">
        <v>441</v>
      </c>
      <c r="C560" s="30" t="s">
        <v>163</v>
      </c>
      <c r="D560" s="30" t="s">
        <v>164</v>
      </c>
      <c r="E560" s="30">
        <v>2160</v>
      </c>
      <c r="F560" s="31"/>
      <c r="G560" s="32"/>
      <c r="H560" s="32"/>
      <c r="I560" s="33"/>
      <c r="J560" s="34">
        <f>H560*I560</f>
        <v>0</v>
      </c>
      <c r="K560" s="32"/>
      <c r="L560" s="34">
        <f>J560*K560%</f>
        <v>0</v>
      </c>
      <c r="M560" s="34">
        <f>J560+L560</f>
        <v>0</v>
      </c>
    </row>
    <row r="561" spans="2:13" ht="12.75">
      <c r="B561" s="36" t="s">
        <v>166</v>
      </c>
      <c r="J561" s="37">
        <f>SUM(J560)</f>
        <v>0</v>
      </c>
      <c r="L561" s="37">
        <f>SUM(L560)</f>
        <v>0</v>
      </c>
      <c r="M561" s="37">
        <f>SUM(M560)</f>
        <v>0</v>
      </c>
    </row>
    <row r="562" ht="12.75">
      <c r="B562" s="39"/>
    </row>
    <row r="563" ht="12.75">
      <c r="B563" s="19" t="s">
        <v>442</v>
      </c>
    </row>
    <row r="564" spans="1:13" ht="51">
      <c r="A564" s="20" t="s">
        <v>149</v>
      </c>
      <c r="B564" s="21" t="s">
        <v>150</v>
      </c>
      <c r="C564" s="22" t="s">
        <v>151</v>
      </c>
      <c r="D564" s="23" t="s">
        <v>152</v>
      </c>
      <c r="E564" s="24" t="s">
        <v>153</v>
      </c>
      <c r="F564" s="25" t="s">
        <v>154</v>
      </c>
      <c r="G564" s="25" t="s">
        <v>155</v>
      </c>
      <c r="H564" s="25" t="s">
        <v>156</v>
      </c>
      <c r="I564" s="26" t="s">
        <v>157</v>
      </c>
      <c r="J564" s="27" t="s">
        <v>158</v>
      </c>
      <c r="K564" s="25" t="s">
        <v>159</v>
      </c>
      <c r="L564" s="27" t="s">
        <v>160</v>
      </c>
      <c r="M564" s="27" t="s">
        <v>161</v>
      </c>
    </row>
    <row r="565" spans="1:13" ht="12.75">
      <c r="A565" s="28">
        <v>1</v>
      </c>
      <c r="B565" s="29" t="s">
        <v>443</v>
      </c>
      <c r="C565" s="30" t="s">
        <v>175</v>
      </c>
      <c r="D565" s="30" t="s">
        <v>164</v>
      </c>
      <c r="E565" s="30">
        <v>580</v>
      </c>
      <c r="F565" s="31"/>
      <c r="G565" s="32"/>
      <c r="H565" s="32"/>
      <c r="I565" s="33"/>
      <c r="J565" s="34">
        <f>H565*I565</f>
        <v>0</v>
      </c>
      <c r="K565" s="32"/>
      <c r="L565" s="34">
        <f>J565*K565%</f>
        <v>0</v>
      </c>
      <c r="M565" s="34">
        <f>J565+L565</f>
        <v>0</v>
      </c>
    </row>
    <row r="566" spans="2:13" ht="12.75">
      <c r="B566" s="36" t="s">
        <v>166</v>
      </c>
      <c r="J566" s="37">
        <f>SUM(J565)</f>
        <v>0</v>
      </c>
      <c r="L566" s="37">
        <f>SUM(L565)</f>
        <v>0</v>
      </c>
      <c r="M566" s="37">
        <f>SUM(M565)</f>
        <v>0</v>
      </c>
    </row>
    <row r="567" ht="12.75">
      <c r="B567" s="39"/>
    </row>
    <row r="568" ht="12.75">
      <c r="B568" s="19" t="s">
        <v>444</v>
      </c>
    </row>
    <row r="569" spans="1:13" ht="51">
      <c r="A569" s="20" t="s">
        <v>149</v>
      </c>
      <c r="B569" s="21" t="s">
        <v>150</v>
      </c>
      <c r="C569" s="22" t="s">
        <v>151</v>
      </c>
      <c r="D569" s="23" t="s">
        <v>152</v>
      </c>
      <c r="E569" s="24" t="s">
        <v>153</v>
      </c>
      <c r="F569" s="25" t="s">
        <v>154</v>
      </c>
      <c r="G569" s="25" t="s">
        <v>155</v>
      </c>
      <c r="H569" s="25" t="s">
        <v>156</v>
      </c>
      <c r="I569" s="26" t="s">
        <v>157</v>
      </c>
      <c r="J569" s="27" t="s">
        <v>158</v>
      </c>
      <c r="K569" s="25" t="s">
        <v>159</v>
      </c>
      <c r="L569" s="27" t="s">
        <v>160</v>
      </c>
      <c r="M569" s="27" t="s">
        <v>161</v>
      </c>
    </row>
    <row r="570" spans="1:13" ht="12.75">
      <c r="A570" s="28">
        <v>1</v>
      </c>
      <c r="B570" s="29" t="s">
        <v>445</v>
      </c>
      <c r="C570" s="30" t="s">
        <v>203</v>
      </c>
      <c r="D570" s="30" t="s">
        <v>164</v>
      </c>
      <c r="E570" s="30">
        <v>32</v>
      </c>
      <c r="F570" s="31"/>
      <c r="G570" s="32"/>
      <c r="H570" s="32"/>
      <c r="I570" s="33"/>
      <c r="J570" s="34">
        <f>H570*I570</f>
        <v>0</v>
      </c>
      <c r="K570" s="32"/>
      <c r="L570" s="34">
        <f>J570*K570%</f>
        <v>0</v>
      </c>
      <c r="M570" s="34">
        <f>J570+L570</f>
        <v>0</v>
      </c>
    </row>
    <row r="571" spans="2:13" ht="12.75">
      <c r="B571" s="36" t="s">
        <v>166</v>
      </c>
      <c r="J571" s="37">
        <f>SUM(J570)</f>
        <v>0</v>
      </c>
      <c r="L571" s="37">
        <f>SUM(L570)</f>
        <v>0</v>
      </c>
      <c r="M571" s="37">
        <f>SUM(M570)</f>
        <v>0</v>
      </c>
    </row>
    <row r="572" ht="12.75">
      <c r="B572" s="39"/>
    </row>
    <row r="573" ht="12.75">
      <c r="B573" s="19" t="s">
        <v>446</v>
      </c>
    </row>
    <row r="574" spans="1:13" ht="51">
      <c r="A574" s="20" t="s">
        <v>149</v>
      </c>
      <c r="B574" s="21" t="s">
        <v>150</v>
      </c>
      <c r="C574" s="22" t="s">
        <v>151</v>
      </c>
      <c r="D574" s="23" t="s">
        <v>152</v>
      </c>
      <c r="E574" s="24" t="s">
        <v>153</v>
      </c>
      <c r="F574" s="25" t="s">
        <v>154</v>
      </c>
      <c r="G574" s="25" t="s">
        <v>155</v>
      </c>
      <c r="H574" s="25" t="s">
        <v>156</v>
      </c>
      <c r="I574" s="26" t="s">
        <v>157</v>
      </c>
      <c r="J574" s="27" t="s">
        <v>158</v>
      </c>
      <c r="K574" s="25" t="s">
        <v>159</v>
      </c>
      <c r="L574" s="27" t="s">
        <v>160</v>
      </c>
      <c r="M574" s="27" t="s">
        <v>161</v>
      </c>
    </row>
    <row r="575" spans="1:13" ht="12.75">
      <c r="A575" s="28">
        <v>1</v>
      </c>
      <c r="B575" s="29" t="s">
        <v>447</v>
      </c>
      <c r="C575" s="30" t="s">
        <v>175</v>
      </c>
      <c r="D575" s="30" t="s">
        <v>164</v>
      </c>
      <c r="E575" s="30">
        <v>1280</v>
      </c>
      <c r="F575" s="31"/>
      <c r="G575" s="32"/>
      <c r="H575" s="32"/>
      <c r="I575" s="33"/>
      <c r="J575" s="34">
        <f>H575*I575</f>
        <v>0</v>
      </c>
      <c r="K575" s="32"/>
      <c r="L575" s="34">
        <f>J575*K575%</f>
        <v>0</v>
      </c>
      <c r="M575" s="34">
        <f>J575+L575</f>
        <v>0</v>
      </c>
    </row>
    <row r="576" spans="1:13" ht="12.75">
      <c r="A576" s="28">
        <v>2</v>
      </c>
      <c r="B576" s="29" t="s">
        <v>448</v>
      </c>
      <c r="C576" s="30" t="s">
        <v>449</v>
      </c>
      <c r="D576" s="30" t="s">
        <v>164</v>
      </c>
      <c r="E576" s="30">
        <v>2435</v>
      </c>
      <c r="F576" s="31"/>
      <c r="G576" s="32"/>
      <c r="H576" s="32"/>
      <c r="I576" s="33"/>
      <c r="J576" s="34">
        <f>H576*I576</f>
        <v>0</v>
      </c>
      <c r="K576" s="32"/>
      <c r="L576" s="34">
        <f>J576*K576%</f>
        <v>0</v>
      </c>
      <c r="M576" s="34">
        <f>J576+L576</f>
        <v>0</v>
      </c>
    </row>
    <row r="577" spans="2:13" ht="12.75">
      <c r="B577" s="36" t="s">
        <v>166</v>
      </c>
      <c r="J577" s="37">
        <f>SUM(J575:J576)</f>
        <v>0</v>
      </c>
      <c r="L577" s="37">
        <f>SUM(L575:L576)</f>
        <v>0</v>
      </c>
      <c r="M577" s="37">
        <f>SUM(M575:M576)</f>
        <v>0</v>
      </c>
    </row>
    <row r="578" ht="12.75">
      <c r="B578" s="39"/>
    </row>
    <row r="579" ht="12.75">
      <c r="B579" s="19" t="s">
        <v>450</v>
      </c>
    </row>
    <row r="580" spans="1:13" ht="51">
      <c r="A580" s="20" t="s">
        <v>149</v>
      </c>
      <c r="B580" s="21" t="s">
        <v>150</v>
      </c>
      <c r="C580" s="22" t="s">
        <v>151</v>
      </c>
      <c r="D580" s="23" t="s">
        <v>152</v>
      </c>
      <c r="E580" s="24" t="s">
        <v>153</v>
      </c>
      <c r="F580" s="25" t="s">
        <v>154</v>
      </c>
      <c r="G580" s="25" t="s">
        <v>155</v>
      </c>
      <c r="H580" s="25" t="s">
        <v>156</v>
      </c>
      <c r="I580" s="26" t="s">
        <v>157</v>
      </c>
      <c r="J580" s="27" t="s">
        <v>158</v>
      </c>
      <c r="K580" s="25" t="s">
        <v>159</v>
      </c>
      <c r="L580" s="27" t="s">
        <v>160</v>
      </c>
      <c r="M580" s="27" t="s">
        <v>161</v>
      </c>
    </row>
    <row r="581" spans="1:13" ht="12.75">
      <c r="A581" s="28">
        <v>1</v>
      </c>
      <c r="B581" s="29" t="s">
        <v>451</v>
      </c>
      <c r="C581" s="30" t="s">
        <v>175</v>
      </c>
      <c r="D581" s="30" t="s">
        <v>164</v>
      </c>
      <c r="E581" s="30">
        <v>40</v>
      </c>
      <c r="F581" s="31"/>
      <c r="G581" s="32"/>
      <c r="H581" s="32"/>
      <c r="I581" s="33"/>
      <c r="J581" s="34">
        <f>H581*I581</f>
        <v>0</v>
      </c>
      <c r="K581" s="32"/>
      <c r="L581" s="34">
        <f>J581*K581%</f>
        <v>0</v>
      </c>
      <c r="M581" s="34">
        <f>J581+L581</f>
        <v>0</v>
      </c>
    </row>
    <row r="582" spans="2:13" ht="12.75">
      <c r="B582" s="36" t="s">
        <v>166</v>
      </c>
      <c r="J582" s="37">
        <f>SUM(J581)</f>
        <v>0</v>
      </c>
      <c r="L582" s="37">
        <f>SUM(L581)</f>
        <v>0</v>
      </c>
      <c r="M582" s="37">
        <f>SUM(M581)</f>
        <v>0</v>
      </c>
    </row>
    <row r="583" ht="12.75">
      <c r="B583" s="39"/>
    </row>
    <row r="584" ht="12.75">
      <c r="B584" s="19" t="s">
        <v>452</v>
      </c>
    </row>
    <row r="585" spans="1:13" ht="51">
      <c r="A585" s="20" t="s">
        <v>149</v>
      </c>
      <c r="B585" s="21" t="s">
        <v>150</v>
      </c>
      <c r="C585" s="22" t="s">
        <v>151</v>
      </c>
      <c r="D585" s="23" t="s">
        <v>152</v>
      </c>
      <c r="E585" s="24" t="s">
        <v>153</v>
      </c>
      <c r="F585" s="25" t="s">
        <v>154</v>
      </c>
      <c r="G585" s="25" t="s">
        <v>155</v>
      </c>
      <c r="H585" s="25" t="s">
        <v>156</v>
      </c>
      <c r="I585" s="26" t="s">
        <v>157</v>
      </c>
      <c r="J585" s="27" t="s">
        <v>158</v>
      </c>
      <c r="K585" s="25" t="s">
        <v>159</v>
      </c>
      <c r="L585" s="27" t="s">
        <v>160</v>
      </c>
      <c r="M585" s="27" t="s">
        <v>161</v>
      </c>
    </row>
    <row r="586" spans="1:13" ht="12.75">
      <c r="A586" s="28">
        <v>1</v>
      </c>
      <c r="B586" s="29" t="s">
        <v>453</v>
      </c>
      <c r="C586" s="30" t="s">
        <v>163</v>
      </c>
      <c r="D586" s="30" t="s">
        <v>164</v>
      </c>
      <c r="E586" s="30">
        <v>30</v>
      </c>
      <c r="F586" s="31"/>
      <c r="G586" s="32"/>
      <c r="H586" s="32"/>
      <c r="I586" s="33"/>
      <c r="J586" s="34">
        <f>H586*I586</f>
        <v>0</v>
      </c>
      <c r="K586" s="32"/>
      <c r="L586" s="34">
        <f>J586*K586%</f>
        <v>0</v>
      </c>
      <c r="M586" s="34">
        <f>J586+L586</f>
        <v>0</v>
      </c>
    </row>
    <row r="587" spans="1:13" ht="12.75">
      <c r="A587" s="28">
        <v>2</v>
      </c>
      <c r="B587" s="29" t="s">
        <v>454</v>
      </c>
      <c r="C587" s="30" t="s">
        <v>163</v>
      </c>
      <c r="D587" s="30" t="s">
        <v>164</v>
      </c>
      <c r="E587" s="30">
        <v>30</v>
      </c>
      <c r="F587" s="31"/>
      <c r="G587" s="32"/>
      <c r="H587" s="32"/>
      <c r="I587" s="33"/>
      <c r="J587" s="34">
        <f>H587*I587</f>
        <v>0</v>
      </c>
      <c r="K587" s="32"/>
      <c r="L587" s="34">
        <f>J587*K587%</f>
        <v>0</v>
      </c>
      <c r="M587" s="34">
        <f>J587+L587</f>
        <v>0</v>
      </c>
    </row>
    <row r="588" spans="2:13" ht="12.75">
      <c r="B588" s="36" t="s">
        <v>166</v>
      </c>
      <c r="J588" s="37">
        <f>SUM(J586:J587)</f>
        <v>0</v>
      </c>
      <c r="L588" s="37">
        <f>SUM(L586:L587)</f>
        <v>0</v>
      </c>
      <c r="M588" s="37">
        <f>SUM(M586:M587)</f>
        <v>0</v>
      </c>
    </row>
    <row r="589" ht="12.75">
      <c r="B589" s="39"/>
    </row>
    <row r="590" ht="12.75">
      <c r="B590" s="19" t="s">
        <v>455</v>
      </c>
    </row>
    <row r="591" spans="1:13" ht="51">
      <c r="A591" s="20" t="s">
        <v>149</v>
      </c>
      <c r="B591" s="21" t="s">
        <v>150</v>
      </c>
      <c r="C591" s="22" t="s">
        <v>151</v>
      </c>
      <c r="D591" s="23" t="s">
        <v>152</v>
      </c>
      <c r="E591" s="24" t="s">
        <v>153</v>
      </c>
      <c r="F591" s="25" t="s">
        <v>154</v>
      </c>
      <c r="G591" s="25" t="s">
        <v>155</v>
      </c>
      <c r="H591" s="25" t="s">
        <v>156</v>
      </c>
      <c r="I591" s="26" t="s">
        <v>157</v>
      </c>
      <c r="J591" s="27" t="s">
        <v>158</v>
      </c>
      <c r="K591" s="25" t="s">
        <v>159</v>
      </c>
      <c r="L591" s="27" t="s">
        <v>160</v>
      </c>
      <c r="M591" s="27" t="s">
        <v>161</v>
      </c>
    </row>
    <row r="592" spans="1:13" ht="12.75">
      <c r="A592" s="28">
        <v>1</v>
      </c>
      <c r="B592" s="29" t="s">
        <v>456</v>
      </c>
      <c r="C592" s="30" t="s">
        <v>163</v>
      </c>
      <c r="D592" s="30" t="s">
        <v>164</v>
      </c>
      <c r="E592" s="30">
        <v>1850</v>
      </c>
      <c r="F592" s="31"/>
      <c r="G592" s="32"/>
      <c r="H592" s="32"/>
      <c r="I592" s="33"/>
      <c r="J592" s="34">
        <f>H592*I592</f>
        <v>0</v>
      </c>
      <c r="K592" s="32"/>
      <c r="L592" s="34">
        <f>J592*K592%</f>
        <v>0</v>
      </c>
      <c r="M592" s="34">
        <f>J592+L592</f>
        <v>0</v>
      </c>
    </row>
    <row r="593" spans="2:13" ht="12.75">
      <c r="B593" s="36" t="s">
        <v>166</v>
      </c>
      <c r="J593" s="37">
        <f>SUM(J592)</f>
        <v>0</v>
      </c>
      <c r="L593" s="37">
        <f>SUM(L592)</f>
        <v>0</v>
      </c>
      <c r="M593" s="37">
        <f>SUM(M592)</f>
        <v>0</v>
      </c>
    </row>
    <row r="594" ht="12.75">
      <c r="B594" s="39"/>
    </row>
    <row r="595" ht="12.75">
      <c r="B595" s="19" t="s">
        <v>457</v>
      </c>
    </row>
    <row r="596" spans="1:13" ht="51">
      <c r="A596" s="20" t="s">
        <v>149</v>
      </c>
      <c r="B596" s="21" t="s">
        <v>150</v>
      </c>
      <c r="C596" s="22" t="s">
        <v>151</v>
      </c>
      <c r="D596" s="23" t="s">
        <v>152</v>
      </c>
      <c r="E596" s="24" t="s">
        <v>153</v>
      </c>
      <c r="F596" s="25" t="s">
        <v>154</v>
      </c>
      <c r="G596" s="25" t="s">
        <v>155</v>
      </c>
      <c r="H596" s="25" t="s">
        <v>156</v>
      </c>
      <c r="I596" s="26" t="s">
        <v>157</v>
      </c>
      <c r="J596" s="27" t="s">
        <v>158</v>
      </c>
      <c r="K596" s="25" t="s">
        <v>159</v>
      </c>
      <c r="L596" s="27" t="s">
        <v>160</v>
      </c>
      <c r="M596" s="27" t="s">
        <v>161</v>
      </c>
    </row>
    <row r="597" spans="1:13" ht="12.75">
      <c r="A597" s="28">
        <v>1</v>
      </c>
      <c r="B597" s="29" t="s">
        <v>458</v>
      </c>
      <c r="C597" s="30" t="s">
        <v>169</v>
      </c>
      <c r="D597" s="30" t="s">
        <v>164</v>
      </c>
      <c r="E597" s="30">
        <v>1008</v>
      </c>
      <c r="F597" s="31"/>
      <c r="G597" s="32"/>
      <c r="H597" s="32"/>
      <c r="I597" s="33"/>
      <c r="J597" s="34">
        <f>H597*I597</f>
        <v>0</v>
      </c>
      <c r="K597" s="32"/>
      <c r="L597" s="34">
        <f>J597*K597%</f>
        <v>0</v>
      </c>
      <c r="M597" s="34">
        <f>J597+L597</f>
        <v>0</v>
      </c>
    </row>
    <row r="598" spans="2:13" ht="12.75">
      <c r="B598" s="36" t="s">
        <v>166</v>
      </c>
      <c r="J598" s="37">
        <f>SUM(J597)</f>
        <v>0</v>
      </c>
      <c r="K598" s="43"/>
      <c r="L598" s="37">
        <f>SUM(L597)</f>
        <v>0</v>
      </c>
      <c r="M598" s="37">
        <f>SUM(M597)</f>
        <v>0</v>
      </c>
    </row>
    <row r="599" ht="12.75">
      <c r="B599" s="39"/>
    </row>
    <row r="600" ht="12.75">
      <c r="B600" s="19" t="s">
        <v>459</v>
      </c>
    </row>
    <row r="601" spans="1:13" ht="51">
      <c r="A601" s="20" t="s">
        <v>149</v>
      </c>
      <c r="B601" s="21" t="s">
        <v>150</v>
      </c>
      <c r="C601" s="22" t="s">
        <v>151</v>
      </c>
      <c r="D601" s="23" t="s">
        <v>152</v>
      </c>
      <c r="E601" s="24" t="s">
        <v>153</v>
      </c>
      <c r="F601" s="25" t="s">
        <v>154</v>
      </c>
      <c r="G601" s="25" t="s">
        <v>155</v>
      </c>
      <c r="H601" s="25" t="s">
        <v>156</v>
      </c>
      <c r="I601" s="26" t="s">
        <v>157</v>
      </c>
      <c r="J601" s="27" t="s">
        <v>158</v>
      </c>
      <c r="K601" s="25" t="s">
        <v>159</v>
      </c>
      <c r="L601" s="27" t="s">
        <v>160</v>
      </c>
      <c r="M601" s="27" t="s">
        <v>161</v>
      </c>
    </row>
    <row r="602" spans="1:13" ht="12.75">
      <c r="A602" s="28">
        <v>1</v>
      </c>
      <c r="B602" s="29" t="s">
        <v>460</v>
      </c>
      <c r="C602" s="30" t="s">
        <v>207</v>
      </c>
      <c r="D602" s="30" t="s">
        <v>208</v>
      </c>
      <c r="E602" s="30">
        <v>113</v>
      </c>
      <c r="F602" s="31"/>
      <c r="G602" s="32"/>
      <c r="H602" s="32"/>
      <c r="I602" s="33"/>
      <c r="J602" s="34">
        <f>H602*I602</f>
        <v>0</v>
      </c>
      <c r="K602" s="32"/>
      <c r="L602" s="34">
        <f>J602*K602%</f>
        <v>0</v>
      </c>
      <c r="M602" s="34">
        <f>J602+L602</f>
        <v>0</v>
      </c>
    </row>
    <row r="603" spans="2:13" ht="12.75">
      <c r="B603" s="36" t="s">
        <v>166</v>
      </c>
      <c r="J603" s="37">
        <f>SUM(J602)</f>
        <v>0</v>
      </c>
      <c r="L603" s="37">
        <f>SUM(L602)</f>
        <v>0</v>
      </c>
      <c r="M603" s="37">
        <f>SUM(M602)</f>
        <v>0</v>
      </c>
    </row>
    <row r="604" ht="12.75">
      <c r="B604" s="39"/>
    </row>
    <row r="605" ht="12.75">
      <c r="B605" s="19" t="s">
        <v>461</v>
      </c>
    </row>
    <row r="606" spans="1:13" ht="51">
      <c r="A606" s="20" t="s">
        <v>149</v>
      </c>
      <c r="B606" s="21" t="s">
        <v>150</v>
      </c>
      <c r="C606" s="22" t="s">
        <v>151</v>
      </c>
      <c r="D606" s="23" t="s">
        <v>152</v>
      </c>
      <c r="E606" s="24" t="s">
        <v>153</v>
      </c>
      <c r="F606" s="25" t="s">
        <v>154</v>
      </c>
      <c r="G606" s="25" t="s">
        <v>155</v>
      </c>
      <c r="H606" s="25" t="s">
        <v>156</v>
      </c>
      <c r="I606" s="26" t="s">
        <v>157</v>
      </c>
      <c r="J606" s="27" t="s">
        <v>158</v>
      </c>
      <c r="K606" s="25" t="s">
        <v>159</v>
      </c>
      <c r="L606" s="27" t="s">
        <v>160</v>
      </c>
      <c r="M606" s="27" t="s">
        <v>161</v>
      </c>
    </row>
    <row r="607" spans="1:13" ht="12.75">
      <c r="A607" s="28">
        <v>1</v>
      </c>
      <c r="B607" s="29" t="s">
        <v>462</v>
      </c>
      <c r="C607" s="30" t="s">
        <v>463</v>
      </c>
      <c r="D607" s="30" t="s">
        <v>164</v>
      </c>
      <c r="E607" s="30">
        <v>12</v>
      </c>
      <c r="F607" s="31"/>
      <c r="G607" s="32"/>
      <c r="H607" s="32"/>
      <c r="I607" s="33"/>
      <c r="J607" s="34">
        <f>H607*I607</f>
        <v>0</v>
      </c>
      <c r="K607" s="32"/>
      <c r="L607" s="34">
        <f>J607*K607%</f>
        <v>0</v>
      </c>
      <c r="M607" s="34">
        <f>J607+L607</f>
        <v>0</v>
      </c>
    </row>
    <row r="608" spans="2:13" ht="12.75">
      <c r="B608" s="36" t="s">
        <v>166</v>
      </c>
      <c r="J608" s="37">
        <f>SUM(J607)</f>
        <v>0</v>
      </c>
      <c r="L608" s="37">
        <f>SUM(L607)</f>
        <v>0</v>
      </c>
      <c r="M608" s="37">
        <f>SUM(M607)</f>
        <v>0</v>
      </c>
    </row>
    <row r="609" ht="12.75">
      <c r="B609" s="39"/>
    </row>
    <row r="610" ht="12.75">
      <c r="B610" s="19" t="s">
        <v>464</v>
      </c>
    </row>
    <row r="611" spans="1:13" ht="51">
      <c r="A611" s="20" t="s">
        <v>149</v>
      </c>
      <c r="B611" s="21" t="s">
        <v>150</v>
      </c>
      <c r="C611" s="22" t="s">
        <v>151</v>
      </c>
      <c r="D611" s="23" t="s">
        <v>152</v>
      </c>
      <c r="E611" s="24" t="s">
        <v>153</v>
      </c>
      <c r="F611" s="25" t="s">
        <v>154</v>
      </c>
      <c r="G611" s="25" t="s">
        <v>155</v>
      </c>
      <c r="H611" s="25" t="s">
        <v>156</v>
      </c>
      <c r="I611" s="26" t="s">
        <v>157</v>
      </c>
      <c r="J611" s="27" t="s">
        <v>158</v>
      </c>
      <c r="K611" s="25" t="s">
        <v>159</v>
      </c>
      <c r="L611" s="27" t="s">
        <v>160</v>
      </c>
      <c r="M611" s="27" t="s">
        <v>161</v>
      </c>
    </row>
    <row r="612" spans="1:13" ht="12.75">
      <c r="A612" s="28">
        <v>1</v>
      </c>
      <c r="B612" s="29" t="s">
        <v>465</v>
      </c>
      <c r="C612" s="30" t="s">
        <v>466</v>
      </c>
      <c r="D612" s="30" t="s">
        <v>208</v>
      </c>
      <c r="E612" s="30">
        <v>36</v>
      </c>
      <c r="F612" s="31"/>
      <c r="G612" s="32"/>
      <c r="H612" s="32"/>
      <c r="I612" s="33"/>
      <c r="J612" s="34">
        <f>H612*I612</f>
        <v>0</v>
      </c>
      <c r="K612" s="32"/>
      <c r="L612" s="34">
        <f>J612*K612%</f>
        <v>0</v>
      </c>
      <c r="M612" s="34">
        <f>J612+L612</f>
        <v>0</v>
      </c>
    </row>
    <row r="613" spans="2:13" ht="12.75">
      <c r="B613" s="36" t="s">
        <v>166</v>
      </c>
      <c r="J613" s="37">
        <f>SUM(J612)</f>
        <v>0</v>
      </c>
      <c r="L613" s="37">
        <f>SUM(L612)</f>
        <v>0</v>
      </c>
      <c r="M613" s="37">
        <f>SUM(M612)</f>
        <v>0</v>
      </c>
    </row>
    <row r="614" ht="12.75">
      <c r="B614" s="39"/>
    </row>
    <row r="615" ht="12.75">
      <c r="B615" s="19" t="s">
        <v>467</v>
      </c>
    </row>
    <row r="616" spans="1:13" ht="51">
      <c r="A616" s="20" t="s">
        <v>149</v>
      </c>
      <c r="B616" s="21" t="s">
        <v>150</v>
      </c>
      <c r="C616" s="22" t="s">
        <v>151</v>
      </c>
      <c r="D616" s="23" t="s">
        <v>152</v>
      </c>
      <c r="E616" s="24" t="s">
        <v>153</v>
      </c>
      <c r="F616" s="25" t="s">
        <v>154</v>
      </c>
      <c r="G616" s="25" t="s">
        <v>155</v>
      </c>
      <c r="H616" s="25" t="s">
        <v>156</v>
      </c>
      <c r="I616" s="26" t="s">
        <v>157</v>
      </c>
      <c r="J616" s="27" t="s">
        <v>158</v>
      </c>
      <c r="K616" s="25" t="s">
        <v>159</v>
      </c>
      <c r="L616" s="27" t="s">
        <v>160</v>
      </c>
      <c r="M616" s="27" t="s">
        <v>161</v>
      </c>
    </row>
    <row r="617" spans="1:13" ht="12.75">
      <c r="A617" s="28">
        <v>1</v>
      </c>
      <c r="B617" s="29" t="s">
        <v>468</v>
      </c>
      <c r="C617" s="30" t="s">
        <v>191</v>
      </c>
      <c r="D617" s="30" t="s">
        <v>164</v>
      </c>
      <c r="E617" s="30">
        <v>118</v>
      </c>
      <c r="F617" s="31"/>
      <c r="G617" s="32"/>
      <c r="H617" s="32"/>
      <c r="I617" s="33"/>
      <c r="J617" s="34">
        <f>H617*I617</f>
        <v>0</v>
      </c>
      <c r="K617" s="32"/>
      <c r="L617" s="34">
        <f>J617*K617%</f>
        <v>0</v>
      </c>
      <c r="M617" s="34">
        <f>J617+L617</f>
        <v>0</v>
      </c>
    </row>
    <row r="618" spans="2:13" ht="12.75">
      <c r="B618" s="36" t="s">
        <v>166</v>
      </c>
      <c r="J618" s="37">
        <f>SUM(J617)</f>
        <v>0</v>
      </c>
      <c r="L618" s="37">
        <f>SUM(L617)</f>
        <v>0</v>
      </c>
      <c r="M618" s="37">
        <f>SUM(M617)</f>
        <v>0</v>
      </c>
    </row>
    <row r="619" ht="12.75">
      <c r="B619" s="39"/>
    </row>
    <row r="620" ht="12.75">
      <c r="B620" s="19" t="s">
        <v>469</v>
      </c>
    </row>
    <row r="621" spans="1:13" ht="51">
      <c r="A621" s="20" t="s">
        <v>149</v>
      </c>
      <c r="B621" s="21" t="s">
        <v>150</v>
      </c>
      <c r="C621" s="22" t="s">
        <v>151</v>
      </c>
      <c r="D621" s="23" t="s">
        <v>152</v>
      </c>
      <c r="E621" s="24" t="s">
        <v>153</v>
      </c>
      <c r="F621" s="25" t="s">
        <v>154</v>
      </c>
      <c r="G621" s="25" t="s">
        <v>155</v>
      </c>
      <c r="H621" s="25" t="s">
        <v>156</v>
      </c>
      <c r="I621" s="26" t="s">
        <v>157</v>
      </c>
      <c r="J621" s="27" t="s">
        <v>158</v>
      </c>
      <c r="K621" s="25" t="s">
        <v>159</v>
      </c>
      <c r="L621" s="27" t="s">
        <v>160</v>
      </c>
      <c r="M621" s="27" t="s">
        <v>161</v>
      </c>
    </row>
    <row r="622" spans="1:13" ht="12.75">
      <c r="A622" s="28">
        <v>1</v>
      </c>
      <c r="B622" s="29" t="s">
        <v>470</v>
      </c>
      <c r="C622" s="30" t="s">
        <v>163</v>
      </c>
      <c r="D622" s="30" t="s">
        <v>164</v>
      </c>
      <c r="E622" s="30">
        <v>4260</v>
      </c>
      <c r="F622" s="31"/>
      <c r="G622" s="32"/>
      <c r="H622" s="32"/>
      <c r="I622" s="33"/>
      <c r="J622" s="34">
        <f>H622*I622</f>
        <v>0</v>
      </c>
      <c r="K622" s="32"/>
      <c r="L622" s="34">
        <f>J622*K622%</f>
        <v>0</v>
      </c>
      <c r="M622" s="34">
        <f>J622+L622</f>
        <v>0</v>
      </c>
    </row>
    <row r="623" spans="2:13" ht="12.75">
      <c r="B623" s="36" t="s">
        <v>166</v>
      </c>
      <c r="J623" s="37">
        <f>SUM(J622)</f>
        <v>0</v>
      </c>
      <c r="L623" s="37">
        <f>SUM(L622)</f>
        <v>0</v>
      </c>
      <c r="M623" s="37">
        <f>SUM(M622)</f>
        <v>0</v>
      </c>
    </row>
    <row r="624" ht="12.75">
      <c r="B624" s="39"/>
    </row>
    <row r="625" ht="12.75">
      <c r="B625" s="19" t="s">
        <v>471</v>
      </c>
    </row>
    <row r="626" spans="1:13" ht="51">
      <c r="A626" s="20" t="s">
        <v>149</v>
      </c>
      <c r="B626" s="21" t="s">
        <v>150</v>
      </c>
      <c r="C626" s="22" t="s">
        <v>151</v>
      </c>
      <c r="D626" s="23" t="s">
        <v>152</v>
      </c>
      <c r="E626" s="24" t="s">
        <v>153</v>
      </c>
      <c r="F626" s="25" t="s">
        <v>154</v>
      </c>
      <c r="G626" s="25" t="s">
        <v>155</v>
      </c>
      <c r="H626" s="25" t="s">
        <v>156</v>
      </c>
      <c r="I626" s="26" t="s">
        <v>157</v>
      </c>
      <c r="J626" s="27" t="s">
        <v>158</v>
      </c>
      <c r="K626" s="25" t="s">
        <v>159</v>
      </c>
      <c r="L626" s="27" t="s">
        <v>160</v>
      </c>
      <c r="M626" s="27" t="s">
        <v>161</v>
      </c>
    </row>
    <row r="627" spans="1:13" ht="12.75">
      <c r="A627" s="28">
        <v>1</v>
      </c>
      <c r="B627" s="29" t="s">
        <v>472</v>
      </c>
      <c r="C627" s="30" t="s">
        <v>163</v>
      </c>
      <c r="D627" s="30" t="s">
        <v>164</v>
      </c>
      <c r="E627" s="30">
        <v>80</v>
      </c>
      <c r="F627" s="31"/>
      <c r="G627" s="32"/>
      <c r="H627" s="32"/>
      <c r="I627" s="33"/>
      <c r="J627" s="34">
        <f>H627*I627</f>
        <v>0</v>
      </c>
      <c r="K627" s="32"/>
      <c r="L627" s="34">
        <f>J627*K627%</f>
        <v>0</v>
      </c>
      <c r="M627" s="34">
        <f>J627+L627</f>
        <v>0</v>
      </c>
    </row>
    <row r="628" spans="2:13" ht="12.75">
      <c r="B628" s="36" t="s">
        <v>166</v>
      </c>
      <c r="J628" s="37">
        <f>SUM(J627)</f>
        <v>0</v>
      </c>
      <c r="L628" s="37">
        <f>SUM(L627)</f>
        <v>0</v>
      </c>
      <c r="M628" s="37">
        <f>SUM(M627)</f>
        <v>0</v>
      </c>
    </row>
    <row r="629" ht="12.75">
      <c r="B629" s="39"/>
    </row>
    <row r="630" ht="12.75">
      <c r="B630" s="19" t="s">
        <v>473</v>
      </c>
    </row>
    <row r="631" spans="1:13" ht="51">
      <c r="A631" s="20" t="s">
        <v>149</v>
      </c>
      <c r="B631" s="21" t="s">
        <v>150</v>
      </c>
      <c r="C631" s="22" t="s">
        <v>151</v>
      </c>
      <c r="D631" s="23" t="s">
        <v>152</v>
      </c>
      <c r="E631" s="24" t="s">
        <v>153</v>
      </c>
      <c r="F631" s="25" t="s">
        <v>154</v>
      </c>
      <c r="G631" s="25" t="s">
        <v>155</v>
      </c>
      <c r="H631" s="25" t="s">
        <v>156</v>
      </c>
      <c r="I631" s="26" t="s">
        <v>157</v>
      </c>
      <c r="J631" s="27" t="s">
        <v>158</v>
      </c>
      <c r="K631" s="25" t="s">
        <v>159</v>
      </c>
      <c r="L631" s="27" t="s">
        <v>160</v>
      </c>
      <c r="M631" s="27" t="s">
        <v>161</v>
      </c>
    </row>
    <row r="632" spans="1:13" ht="12.75">
      <c r="A632" s="28">
        <v>1</v>
      </c>
      <c r="B632" s="29" t="s">
        <v>474</v>
      </c>
      <c r="C632" s="30" t="s">
        <v>191</v>
      </c>
      <c r="D632" s="30" t="s">
        <v>164</v>
      </c>
      <c r="E632" s="30">
        <v>5280</v>
      </c>
      <c r="F632" s="31"/>
      <c r="G632" s="32"/>
      <c r="H632" s="32"/>
      <c r="I632" s="33"/>
      <c r="J632" s="34">
        <f>H632*I632</f>
        <v>0</v>
      </c>
      <c r="K632" s="32"/>
      <c r="L632" s="34">
        <f>J632*K632%</f>
        <v>0</v>
      </c>
      <c r="M632" s="34">
        <f>J632+L632</f>
        <v>0</v>
      </c>
    </row>
    <row r="633" spans="2:13" ht="12.75">
      <c r="B633" s="36" t="s">
        <v>166</v>
      </c>
      <c r="J633" s="37">
        <f>SUM(J632)</f>
        <v>0</v>
      </c>
      <c r="L633" s="37">
        <f>SUM(L632)</f>
        <v>0</v>
      </c>
      <c r="M633" s="37">
        <f>SUM(M632)</f>
        <v>0</v>
      </c>
    </row>
    <row r="634" ht="12.75">
      <c r="B634" s="39"/>
    </row>
    <row r="635" ht="12.75">
      <c r="B635" s="19" t="s">
        <v>475</v>
      </c>
    </row>
    <row r="636" spans="1:13" ht="51">
      <c r="A636" s="20" t="s">
        <v>149</v>
      </c>
      <c r="B636" s="21" t="s">
        <v>150</v>
      </c>
      <c r="C636" s="22" t="s">
        <v>151</v>
      </c>
      <c r="D636" s="23" t="s">
        <v>152</v>
      </c>
      <c r="E636" s="24" t="s">
        <v>153</v>
      </c>
      <c r="F636" s="25" t="s">
        <v>154</v>
      </c>
      <c r="G636" s="25" t="s">
        <v>155</v>
      </c>
      <c r="H636" s="25" t="s">
        <v>156</v>
      </c>
      <c r="I636" s="26" t="s">
        <v>157</v>
      </c>
      <c r="J636" s="27" t="s">
        <v>158</v>
      </c>
      <c r="K636" s="25" t="s">
        <v>159</v>
      </c>
      <c r="L636" s="27" t="s">
        <v>160</v>
      </c>
      <c r="M636" s="27" t="s">
        <v>161</v>
      </c>
    </row>
    <row r="637" spans="1:13" ht="12.75">
      <c r="A637" s="28">
        <v>1</v>
      </c>
      <c r="B637" s="29" t="s">
        <v>476</v>
      </c>
      <c r="C637" s="30" t="s">
        <v>207</v>
      </c>
      <c r="D637" s="30" t="s">
        <v>208</v>
      </c>
      <c r="E637" s="30">
        <v>28</v>
      </c>
      <c r="F637" s="31"/>
      <c r="G637" s="32"/>
      <c r="H637" s="32"/>
      <c r="I637" s="33"/>
      <c r="J637" s="34">
        <f>H637*I637</f>
        <v>0</v>
      </c>
      <c r="K637" s="32"/>
      <c r="L637" s="34">
        <f>J637*K637%</f>
        <v>0</v>
      </c>
      <c r="M637" s="34">
        <f>J637+L637</f>
        <v>0</v>
      </c>
    </row>
    <row r="638" spans="2:13" ht="12.75">
      <c r="B638" s="36" t="s">
        <v>166</v>
      </c>
      <c r="J638" s="37">
        <f>SUM(J637)</f>
        <v>0</v>
      </c>
      <c r="L638" s="37">
        <f>SUM(L637)</f>
        <v>0</v>
      </c>
      <c r="M638" s="37">
        <f>SUM(M637)</f>
        <v>0</v>
      </c>
    </row>
    <row r="639" ht="12.75">
      <c r="B639" s="39"/>
    </row>
    <row r="640" ht="12.75">
      <c r="B640" s="19" t="s">
        <v>477</v>
      </c>
    </row>
    <row r="641" spans="1:13" ht="51">
      <c r="A641" s="20" t="s">
        <v>149</v>
      </c>
      <c r="B641" s="21" t="s">
        <v>150</v>
      </c>
      <c r="C641" s="22" t="s">
        <v>151</v>
      </c>
      <c r="D641" s="23" t="s">
        <v>152</v>
      </c>
      <c r="E641" s="24" t="s">
        <v>153</v>
      </c>
      <c r="F641" s="25" t="s">
        <v>154</v>
      </c>
      <c r="G641" s="25" t="s">
        <v>155</v>
      </c>
      <c r="H641" s="25" t="s">
        <v>156</v>
      </c>
      <c r="I641" s="26" t="s">
        <v>157</v>
      </c>
      <c r="J641" s="27" t="s">
        <v>158</v>
      </c>
      <c r="K641" s="25" t="s">
        <v>159</v>
      </c>
      <c r="L641" s="27" t="s">
        <v>160</v>
      </c>
      <c r="M641" s="27" t="s">
        <v>161</v>
      </c>
    </row>
    <row r="642" spans="1:13" ht="25.5">
      <c r="A642" s="28">
        <v>1</v>
      </c>
      <c r="B642" s="29" t="s">
        <v>478</v>
      </c>
      <c r="C642" s="30" t="s">
        <v>175</v>
      </c>
      <c r="D642" s="30" t="s">
        <v>164</v>
      </c>
      <c r="E642" s="30">
        <v>150</v>
      </c>
      <c r="F642" s="31"/>
      <c r="G642" s="32"/>
      <c r="H642" s="32"/>
      <c r="I642" s="33"/>
      <c r="J642" s="34">
        <f>H642*I642</f>
        <v>0</v>
      </c>
      <c r="K642" s="32"/>
      <c r="L642" s="34">
        <f>J642*K642%</f>
        <v>0</v>
      </c>
      <c r="M642" s="34">
        <f>J642+L642</f>
        <v>0</v>
      </c>
    </row>
    <row r="643" spans="2:13" ht="12.75">
      <c r="B643" s="36" t="s">
        <v>166</v>
      </c>
      <c r="J643" s="37">
        <f>SUM(J642)</f>
        <v>0</v>
      </c>
      <c r="L643" s="37">
        <f>SUM(L642)</f>
        <v>0</v>
      </c>
      <c r="M643" s="37">
        <f>SUM(M642)</f>
        <v>0</v>
      </c>
    </row>
    <row r="644" ht="12.75">
      <c r="B644" s="39"/>
    </row>
    <row r="645" ht="12.75">
      <c r="B645" s="19" t="s">
        <v>479</v>
      </c>
    </row>
    <row r="646" spans="1:13" ht="51">
      <c r="A646" s="20" t="s">
        <v>149</v>
      </c>
      <c r="B646" s="21" t="s">
        <v>150</v>
      </c>
      <c r="C646" s="22" t="s">
        <v>151</v>
      </c>
      <c r="D646" s="23" t="s">
        <v>152</v>
      </c>
      <c r="E646" s="24" t="s">
        <v>153</v>
      </c>
      <c r="F646" s="25" t="s">
        <v>154</v>
      </c>
      <c r="G646" s="25" t="s">
        <v>155</v>
      </c>
      <c r="H646" s="25" t="s">
        <v>156</v>
      </c>
      <c r="I646" s="26" t="s">
        <v>157</v>
      </c>
      <c r="J646" s="27" t="s">
        <v>158</v>
      </c>
      <c r="K646" s="25" t="s">
        <v>159</v>
      </c>
      <c r="L646" s="27" t="s">
        <v>160</v>
      </c>
      <c r="M646" s="27" t="s">
        <v>161</v>
      </c>
    </row>
    <row r="647" spans="1:13" ht="12.75">
      <c r="A647" s="28">
        <v>1</v>
      </c>
      <c r="B647" s="29" t="s">
        <v>480</v>
      </c>
      <c r="C647" s="30" t="s">
        <v>481</v>
      </c>
      <c r="D647" s="30" t="s">
        <v>164</v>
      </c>
      <c r="E647" s="30">
        <v>1440</v>
      </c>
      <c r="F647" s="31"/>
      <c r="G647" s="32"/>
      <c r="H647" s="32"/>
      <c r="I647" s="33"/>
      <c r="J647" s="34">
        <f>H647*I647</f>
        <v>0</v>
      </c>
      <c r="K647" s="32"/>
      <c r="L647" s="34">
        <f>J647*K647%</f>
        <v>0</v>
      </c>
      <c r="M647" s="34">
        <f>J647+L647</f>
        <v>0</v>
      </c>
    </row>
    <row r="648" spans="2:13" ht="12.75">
      <c r="B648" s="36" t="s">
        <v>166</v>
      </c>
      <c r="J648" s="37">
        <f>SUM(J647)</f>
        <v>0</v>
      </c>
      <c r="L648" s="37">
        <f>SUM(L647)</f>
        <v>0</v>
      </c>
      <c r="M648" s="37">
        <f>SUM(M647)</f>
        <v>0</v>
      </c>
    </row>
    <row r="649" ht="12.75">
      <c r="B649" s="39"/>
    </row>
    <row r="650" ht="12.75">
      <c r="B650" s="19" t="s">
        <v>482</v>
      </c>
    </row>
    <row r="651" spans="1:13" ht="51">
      <c r="A651" s="20" t="s">
        <v>149</v>
      </c>
      <c r="B651" s="21" t="s">
        <v>150</v>
      </c>
      <c r="C651" s="22" t="s">
        <v>151</v>
      </c>
      <c r="D651" s="23" t="s">
        <v>152</v>
      </c>
      <c r="E651" s="24" t="s">
        <v>153</v>
      </c>
      <c r="F651" s="25" t="s">
        <v>154</v>
      </c>
      <c r="G651" s="25" t="s">
        <v>155</v>
      </c>
      <c r="H651" s="25" t="s">
        <v>156</v>
      </c>
      <c r="I651" s="26" t="s">
        <v>157</v>
      </c>
      <c r="J651" s="27" t="s">
        <v>158</v>
      </c>
      <c r="K651" s="25" t="s">
        <v>159</v>
      </c>
      <c r="L651" s="27" t="s">
        <v>160</v>
      </c>
      <c r="M651" s="27" t="s">
        <v>161</v>
      </c>
    </row>
    <row r="652" spans="1:13" ht="12.75">
      <c r="A652" s="28">
        <v>1</v>
      </c>
      <c r="B652" s="29" t="s">
        <v>483</v>
      </c>
      <c r="C652" s="30" t="s">
        <v>484</v>
      </c>
      <c r="D652" s="30" t="s">
        <v>164</v>
      </c>
      <c r="E652" s="30">
        <v>60</v>
      </c>
      <c r="F652" s="31"/>
      <c r="G652" s="32"/>
      <c r="H652" s="32"/>
      <c r="I652" s="33"/>
      <c r="J652" s="34">
        <f>H652*I652</f>
        <v>0</v>
      </c>
      <c r="K652" s="32"/>
      <c r="L652" s="34">
        <f>J652*K652%</f>
        <v>0</v>
      </c>
      <c r="M652" s="34">
        <f>J652+L652</f>
        <v>0</v>
      </c>
    </row>
    <row r="653" spans="1:13" ht="12.75">
      <c r="A653" s="28">
        <v>2</v>
      </c>
      <c r="B653" s="29" t="s">
        <v>485</v>
      </c>
      <c r="C653" s="30" t="s">
        <v>484</v>
      </c>
      <c r="D653" s="30" t="s">
        <v>164</v>
      </c>
      <c r="E653" s="30">
        <v>50</v>
      </c>
      <c r="F653" s="31"/>
      <c r="G653" s="32"/>
      <c r="H653" s="32"/>
      <c r="I653" s="33"/>
      <c r="J653" s="34">
        <f>H653*I653</f>
        <v>0</v>
      </c>
      <c r="K653" s="32"/>
      <c r="L653" s="34">
        <f>J653*K653%</f>
        <v>0</v>
      </c>
      <c r="M653" s="34">
        <f>J653+L653</f>
        <v>0</v>
      </c>
    </row>
    <row r="654" spans="1:13" ht="12.75">
      <c r="A654" s="28">
        <v>3</v>
      </c>
      <c r="B654" s="29" t="s">
        <v>486</v>
      </c>
      <c r="C654" s="30" t="s">
        <v>484</v>
      </c>
      <c r="D654" s="30" t="s">
        <v>164</v>
      </c>
      <c r="E654" s="30">
        <v>10</v>
      </c>
      <c r="F654" s="31"/>
      <c r="G654" s="32"/>
      <c r="H654" s="32"/>
      <c r="I654" s="33"/>
      <c r="J654" s="34">
        <f>H654*I654</f>
        <v>0</v>
      </c>
      <c r="K654" s="32"/>
      <c r="L654" s="34">
        <f>J654*K654%</f>
        <v>0</v>
      </c>
      <c r="M654" s="34">
        <f>J654+L654</f>
        <v>0</v>
      </c>
    </row>
    <row r="655" spans="2:13" ht="12.75">
      <c r="B655" s="36" t="s">
        <v>166</v>
      </c>
      <c r="J655" s="37">
        <f>SUM(J652:J654)</f>
        <v>0</v>
      </c>
      <c r="L655" s="37">
        <f>SUM(L652:L654)</f>
        <v>0</v>
      </c>
      <c r="M655" s="37">
        <f>SUM(M652:M654)</f>
        <v>0</v>
      </c>
    </row>
    <row r="656" ht="12.75">
      <c r="B656" s="39"/>
    </row>
    <row r="657" ht="12.75">
      <c r="B657" s="19" t="s">
        <v>487</v>
      </c>
    </row>
    <row r="658" spans="1:13" ht="51">
      <c r="A658" s="20" t="s">
        <v>149</v>
      </c>
      <c r="B658" s="21" t="s">
        <v>150</v>
      </c>
      <c r="C658" s="22" t="s">
        <v>151</v>
      </c>
      <c r="D658" s="23" t="s">
        <v>152</v>
      </c>
      <c r="E658" s="24" t="s">
        <v>153</v>
      </c>
      <c r="F658" s="25" t="s">
        <v>154</v>
      </c>
      <c r="G658" s="25" t="s">
        <v>155</v>
      </c>
      <c r="H658" s="25" t="s">
        <v>156</v>
      </c>
      <c r="I658" s="26" t="s">
        <v>157</v>
      </c>
      <c r="J658" s="27" t="s">
        <v>158</v>
      </c>
      <c r="K658" s="25" t="s">
        <v>159</v>
      </c>
      <c r="L658" s="27" t="s">
        <v>160</v>
      </c>
      <c r="M658" s="27" t="s">
        <v>161</v>
      </c>
    </row>
    <row r="659" spans="1:13" ht="12.75">
      <c r="A659" s="28">
        <v>1</v>
      </c>
      <c r="B659" s="29" t="s">
        <v>488</v>
      </c>
      <c r="C659" s="30" t="s">
        <v>229</v>
      </c>
      <c r="D659" s="30" t="s">
        <v>164</v>
      </c>
      <c r="E659" s="30">
        <v>9</v>
      </c>
      <c r="F659" s="31"/>
      <c r="G659" s="32"/>
      <c r="H659" s="32"/>
      <c r="I659" s="33"/>
      <c r="J659" s="34">
        <f>H659*I659</f>
        <v>0</v>
      </c>
      <c r="K659" s="32"/>
      <c r="L659" s="34">
        <f>J659*K659%</f>
        <v>0</v>
      </c>
      <c r="M659" s="34">
        <f>J659+L659</f>
        <v>0</v>
      </c>
    </row>
    <row r="660" spans="2:13" ht="12.75">
      <c r="B660" s="36" t="s">
        <v>166</v>
      </c>
      <c r="J660" s="37">
        <f>SUM(J659)</f>
        <v>0</v>
      </c>
      <c r="L660" s="37">
        <f>SUM(L659)</f>
        <v>0</v>
      </c>
      <c r="M660" s="37">
        <f>SUM(M659)</f>
        <v>0</v>
      </c>
    </row>
    <row r="661" ht="12.75">
      <c r="B661" s="39"/>
    </row>
    <row r="662" ht="12.75">
      <c r="B662" s="19" t="s">
        <v>489</v>
      </c>
    </row>
    <row r="663" spans="1:13" ht="51">
      <c r="A663" s="20" t="s">
        <v>149</v>
      </c>
      <c r="B663" s="21" t="s">
        <v>150</v>
      </c>
      <c r="C663" s="22" t="s">
        <v>151</v>
      </c>
      <c r="D663" s="23" t="s">
        <v>152</v>
      </c>
      <c r="E663" s="24" t="s">
        <v>153</v>
      </c>
      <c r="F663" s="25" t="s">
        <v>154</v>
      </c>
      <c r="G663" s="25" t="s">
        <v>155</v>
      </c>
      <c r="H663" s="25" t="s">
        <v>156</v>
      </c>
      <c r="I663" s="26" t="s">
        <v>157</v>
      </c>
      <c r="J663" s="27" t="s">
        <v>158</v>
      </c>
      <c r="K663" s="25" t="s">
        <v>159</v>
      </c>
      <c r="L663" s="27" t="s">
        <v>160</v>
      </c>
      <c r="M663" s="27" t="s">
        <v>161</v>
      </c>
    </row>
    <row r="664" spans="1:13" ht="12.75">
      <c r="A664" s="28">
        <v>1</v>
      </c>
      <c r="B664" s="29" t="s">
        <v>490</v>
      </c>
      <c r="C664" s="30" t="s">
        <v>466</v>
      </c>
      <c r="D664" s="30" t="s">
        <v>164</v>
      </c>
      <c r="E664" s="30">
        <v>1</v>
      </c>
      <c r="F664" s="31"/>
      <c r="G664" s="32"/>
      <c r="H664" s="32"/>
      <c r="I664" s="33"/>
      <c r="J664" s="34">
        <f>H664*I664</f>
        <v>0</v>
      </c>
      <c r="K664" s="32"/>
      <c r="L664" s="34">
        <f>J664*K664%</f>
        <v>0</v>
      </c>
      <c r="M664" s="34">
        <f>J664+L664</f>
        <v>0</v>
      </c>
    </row>
    <row r="665" spans="2:13" ht="12.75">
      <c r="B665" s="36" t="s">
        <v>166</v>
      </c>
      <c r="J665" s="37">
        <f>SUM(J664)</f>
        <v>0</v>
      </c>
      <c r="L665" s="37">
        <f>SUM(L664)</f>
        <v>0</v>
      </c>
      <c r="M665" s="37">
        <f>SUM(M664)</f>
        <v>0</v>
      </c>
    </row>
    <row r="666" ht="12.75">
      <c r="B666" s="39"/>
    </row>
    <row r="667" ht="12.75">
      <c r="B667" s="19" t="s">
        <v>491</v>
      </c>
    </row>
    <row r="668" spans="1:13" ht="51">
      <c r="A668" s="20" t="s">
        <v>149</v>
      </c>
      <c r="B668" s="21" t="s">
        <v>150</v>
      </c>
      <c r="C668" s="22" t="s">
        <v>151</v>
      </c>
      <c r="D668" s="23" t="s">
        <v>152</v>
      </c>
      <c r="E668" s="24" t="s">
        <v>153</v>
      </c>
      <c r="F668" s="25" t="s">
        <v>154</v>
      </c>
      <c r="G668" s="25" t="s">
        <v>155</v>
      </c>
      <c r="H668" s="25" t="s">
        <v>156</v>
      </c>
      <c r="I668" s="26" t="s">
        <v>157</v>
      </c>
      <c r="J668" s="27" t="s">
        <v>158</v>
      </c>
      <c r="K668" s="25" t="s">
        <v>159</v>
      </c>
      <c r="L668" s="27" t="s">
        <v>160</v>
      </c>
      <c r="M668" s="27" t="s">
        <v>161</v>
      </c>
    </row>
    <row r="669" spans="1:13" ht="12.75">
      <c r="A669" s="28">
        <v>1</v>
      </c>
      <c r="B669" s="29" t="s">
        <v>492</v>
      </c>
      <c r="C669" s="30" t="s">
        <v>241</v>
      </c>
      <c r="D669" s="30" t="s">
        <v>164</v>
      </c>
      <c r="E669" s="30">
        <v>60</v>
      </c>
      <c r="F669" s="31"/>
      <c r="G669" s="32"/>
      <c r="H669" s="32"/>
      <c r="I669" s="33"/>
      <c r="J669" s="34">
        <f>H669*I669</f>
        <v>0</v>
      </c>
      <c r="K669" s="32"/>
      <c r="L669" s="34">
        <f>J669*K669%</f>
        <v>0</v>
      </c>
      <c r="M669" s="34">
        <f>J669+L669</f>
        <v>0</v>
      </c>
    </row>
    <row r="670" spans="2:13" ht="12.75">
      <c r="B670" s="36" t="s">
        <v>166</v>
      </c>
      <c r="J670" s="37">
        <f>SUM(J669)</f>
        <v>0</v>
      </c>
      <c r="L670" s="37">
        <f>SUM(L669)</f>
        <v>0</v>
      </c>
      <c r="M670" s="37">
        <f>SUM(M669)</f>
        <v>0</v>
      </c>
    </row>
    <row r="671" ht="12.75">
      <c r="B671" s="39"/>
    </row>
    <row r="672" ht="12.75">
      <c r="B672" s="19" t="s">
        <v>493</v>
      </c>
    </row>
    <row r="673" spans="1:13" ht="51">
      <c r="A673" s="20" t="s">
        <v>149</v>
      </c>
      <c r="B673" s="21" t="s">
        <v>150</v>
      </c>
      <c r="C673" s="22" t="s">
        <v>151</v>
      </c>
      <c r="D673" s="23" t="s">
        <v>152</v>
      </c>
      <c r="E673" s="24" t="s">
        <v>153</v>
      </c>
      <c r="F673" s="25" t="s">
        <v>154</v>
      </c>
      <c r="G673" s="25" t="s">
        <v>155</v>
      </c>
      <c r="H673" s="25" t="s">
        <v>156</v>
      </c>
      <c r="I673" s="26" t="s">
        <v>157</v>
      </c>
      <c r="J673" s="27" t="s">
        <v>158</v>
      </c>
      <c r="K673" s="25" t="s">
        <v>159</v>
      </c>
      <c r="L673" s="27" t="s">
        <v>160</v>
      </c>
      <c r="M673" s="27" t="s">
        <v>161</v>
      </c>
    </row>
    <row r="674" spans="1:13" ht="12.75">
      <c r="A674" s="28">
        <v>1</v>
      </c>
      <c r="B674" s="29" t="s">
        <v>494</v>
      </c>
      <c r="C674" s="30" t="s">
        <v>163</v>
      </c>
      <c r="D674" s="30" t="s">
        <v>164</v>
      </c>
      <c r="E674" s="30">
        <v>1100</v>
      </c>
      <c r="F674" s="31"/>
      <c r="G674" s="32"/>
      <c r="H674" s="32"/>
      <c r="I674" s="33"/>
      <c r="J674" s="34">
        <f>H674*I674</f>
        <v>0</v>
      </c>
      <c r="K674" s="32"/>
      <c r="L674" s="34">
        <f>J674*K674%</f>
        <v>0</v>
      </c>
      <c r="M674" s="34">
        <f>J674+L674</f>
        <v>0</v>
      </c>
    </row>
    <row r="675" spans="2:13" ht="12.75">
      <c r="B675" s="36" t="s">
        <v>166</v>
      </c>
      <c r="J675" s="37">
        <f>SUM(J674)</f>
        <v>0</v>
      </c>
      <c r="L675" s="37">
        <f>SUM(L674)</f>
        <v>0</v>
      </c>
      <c r="M675" s="37">
        <f>SUM(M674)</f>
        <v>0</v>
      </c>
    </row>
    <row r="676" ht="12.75">
      <c r="B676" s="39"/>
    </row>
    <row r="677" ht="12.75">
      <c r="B677" s="19" t="s">
        <v>495</v>
      </c>
    </row>
    <row r="678" spans="1:13" ht="51">
      <c r="A678" s="20" t="s">
        <v>149</v>
      </c>
      <c r="B678" s="21" t="s">
        <v>150</v>
      </c>
      <c r="C678" s="22" t="s">
        <v>151</v>
      </c>
      <c r="D678" s="23" t="s">
        <v>152</v>
      </c>
      <c r="E678" s="24" t="s">
        <v>153</v>
      </c>
      <c r="F678" s="25" t="s">
        <v>154</v>
      </c>
      <c r="G678" s="25" t="s">
        <v>155</v>
      </c>
      <c r="H678" s="25" t="s">
        <v>156</v>
      </c>
      <c r="I678" s="26" t="s">
        <v>157</v>
      </c>
      <c r="J678" s="27" t="s">
        <v>158</v>
      </c>
      <c r="K678" s="25" t="s">
        <v>159</v>
      </c>
      <c r="L678" s="27" t="s">
        <v>160</v>
      </c>
      <c r="M678" s="27" t="s">
        <v>161</v>
      </c>
    </row>
    <row r="679" spans="1:13" ht="12.75">
      <c r="A679" s="28">
        <v>1</v>
      </c>
      <c r="B679" s="29" t="s">
        <v>496</v>
      </c>
      <c r="C679" s="30" t="s">
        <v>175</v>
      </c>
      <c r="D679" s="30" t="s">
        <v>164</v>
      </c>
      <c r="E679" s="30">
        <v>6650</v>
      </c>
      <c r="F679" s="31"/>
      <c r="G679" s="32"/>
      <c r="H679" s="32"/>
      <c r="I679" s="33"/>
      <c r="J679" s="34">
        <f>H679*I679</f>
        <v>0</v>
      </c>
      <c r="K679" s="32"/>
      <c r="L679" s="34">
        <f>J679*K679%</f>
        <v>0</v>
      </c>
      <c r="M679" s="34">
        <f>J679+L679</f>
        <v>0</v>
      </c>
    </row>
    <row r="680" spans="1:13" ht="12.75">
      <c r="A680" s="28">
        <v>2</v>
      </c>
      <c r="B680" s="29" t="s">
        <v>497</v>
      </c>
      <c r="C680" s="30" t="s">
        <v>175</v>
      </c>
      <c r="D680" s="30" t="s">
        <v>164</v>
      </c>
      <c r="E680" s="30">
        <v>630</v>
      </c>
      <c r="F680" s="31"/>
      <c r="G680" s="32"/>
      <c r="H680" s="32"/>
      <c r="I680" s="33"/>
      <c r="J680" s="34">
        <f>H680*I680</f>
        <v>0</v>
      </c>
      <c r="K680" s="32"/>
      <c r="L680" s="34">
        <f>J680*K680%</f>
        <v>0</v>
      </c>
      <c r="M680" s="34">
        <f>J680+L680</f>
        <v>0</v>
      </c>
    </row>
    <row r="681" spans="2:13" ht="12.75">
      <c r="B681" s="36" t="s">
        <v>166</v>
      </c>
      <c r="J681" s="37">
        <f>SUM(J679:J680)</f>
        <v>0</v>
      </c>
      <c r="L681" s="37">
        <f>SUM(L679:L680)</f>
        <v>0</v>
      </c>
      <c r="M681" s="37">
        <f>SUM(M679:M680)</f>
        <v>0</v>
      </c>
    </row>
    <row r="682" ht="12.75">
      <c r="B682" s="39"/>
    </row>
    <row r="683" ht="12.75">
      <c r="B683" s="19" t="s">
        <v>498</v>
      </c>
    </row>
    <row r="684" spans="1:13" ht="51">
      <c r="A684" s="20" t="s">
        <v>149</v>
      </c>
      <c r="B684" s="21" t="s">
        <v>150</v>
      </c>
      <c r="C684" s="22" t="s">
        <v>151</v>
      </c>
      <c r="D684" s="23" t="s">
        <v>152</v>
      </c>
      <c r="E684" s="24" t="s">
        <v>153</v>
      </c>
      <c r="F684" s="25" t="s">
        <v>154</v>
      </c>
      <c r="G684" s="25" t="s">
        <v>155</v>
      </c>
      <c r="H684" s="25" t="s">
        <v>156</v>
      </c>
      <c r="I684" s="26" t="s">
        <v>157</v>
      </c>
      <c r="J684" s="27" t="s">
        <v>158</v>
      </c>
      <c r="K684" s="25" t="s">
        <v>159</v>
      </c>
      <c r="L684" s="27" t="s">
        <v>160</v>
      </c>
      <c r="M684" s="27" t="s">
        <v>161</v>
      </c>
    </row>
    <row r="685" spans="1:13" ht="12.75">
      <c r="A685" s="28">
        <v>1</v>
      </c>
      <c r="B685" s="29" t="s">
        <v>499</v>
      </c>
      <c r="C685" s="30" t="s">
        <v>229</v>
      </c>
      <c r="D685" s="30" t="s">
        <v>164</v>
      </c>
      <c r="E685" s="30">
        <v>36</v>
      </c>
      <c r="F685" s="31"/>
      <c r="G685" s="32"/>
      <c r="H685" s="32"/>
      <c r="I685" s="33"/>
      <c r="J685" s="34">
        <f>H685*I685</f>
        <v>0</v>
      </c>
      <c r="K685" s="32"/>
      <c r="L685" s="34">
        <f>J685*K685%</f>
        <v>0</v>
      </c>
      <c r="M685" s="34">
        <f>J685+L685</f>
        <v>0</v>
      </c>
    </row>
    <row r="686" spans="2:13" ht="12.75">
      <c r="B686" s="36" t="s">
        <v>166</v>
      </c>
      <c r="J686" s="37">
        <f>SUM(J685)</f>
        <v>0</v>
      </c>
      <c r="L686" s="37">
        <f>SUM(L685)</f>
        <v>0</v>
      </c>
      <c r="M686" s="37">
        <f>SUM(M685)</f>
        <v>0</v>
      </c>
    </row>
    <row r="687" ht="12.75">
      <c r="B687" s="39"/>
    </row>
    <row r="688" ht="12.75">
      <c r="B688" s="19" t="s">
        <v>500</v>
      </c>
    </row>
    <row r="689" spans="1:13" ht="51">
      <c r="A689" s="20" t="s">
        <v>149</v>
      </c>
      <c r="B689" s="21" t="s">
        <v>150</v>
      </c>
      <c r="C689" s="22" t="s">
        <v>151</v>
      </c>
      <c r="D689" s="23" t="s">
        <v>152</v>
      </c>
      <c r="E689" s="24" t="s">
        <v>153</v>
      </c>
      <c r="F689" s="25" t="s">
        <v>154</v>
      </c>
      <c r="G689" s="25" t="s">
        <v>155</v>
      </c>
      <c r="H689" s="25" t="s">
        <v>156</v>
      </c>
      <c r="I689" s="26" t="s">
        <v>157</v>
      </c>
      <c r="J689" s="27" t="s">
        <v>158</v>
      </c>
      <c r="K689" s="25" t="s">
        <v>159</v>
      </c>
      <c r="L689" s="27" t="s">
        <v>160</v>
      </c>
      <c r="M689" s="27" t="s">
        <v>161</v>
      </c>
    </row>
    <row r="690" spans="1:13" ht="12.75">
      <c r="A690" s="28">
        <v>1</v>
      </c>
      <c r="B690" s="29" t="s">
        <v>501</v>
      </c>
      <c r="C690" s="30" t="s">
        <v>229</v>
      </c>
      <c r="D690" s="30" t="s">
        <v>164</v>
      </c>
      <c r="E690" s="30">
        <v>83</v>
      </c>
      <c r="F690" s="31"/>
      <c r="G690" s="32"/>
      <c r="H690" s="32"/>
      <c r="I690" s="33"/>
      <c r="J690" s="34">
        <f>H690*I690</f>
        <v>0</v>
      </c>
      <c r="K690" s="32"/>
      <c r="L690" s="34">
        <f>J690*K690%</f>
        <v>0</v>
      </c>
      <c r="M690" s="34">
        <f>J690+L690</f>
        <v>0</v>
      </c>
    </row>
    <row r="691" spans="2:13" ht="12.75">
      <c r="B691" s="36" t="s">
        <v>166</v>
      </c>
      <c r="J691" s="37">
        <f>SUM(J690)</f>
        <v>0</v>
      </c>
      <c r="L691" s="37">
        <f>SUM(L690)</f>
        <v>0</v>
      </c>
      <c r="M691" s="37">
        <f>SUM(M690)</f>
        <v>0</v>
      </c>
    </row>
    <row r="692" ht="12.75">
      <c r="B692" s="39"/>
    </row>
    <row r="693" ht="12.75">
      <c r="B693" s="19" t="s">
        <v>502</v>
      </c>
    </row>
    <row r="694" spans="1:13" ht="51">
      <c r="A694" s="20" t="s">
        <v>149</v>
      </c>
      <c r="B694" s="21" t="s">
        <v>150</v>
      </c>
      <c r="C694" s="22" t="s">
        <v>151</v>
      </c>
      <c r="D694" s="23" t="s">
        <v>152</v>
      </c>
      <c r="E694" s="24" t="s">
        <v>153</v>
      </c>
      <c r="F694" s="25" t="s">
        <v>154</v>
      </c>
      <c r="G694" s="25" t="s">
        <v>155</v>
      </c>
      <c r="H694" s="25" t="s">
        <v>156</v>
      </c>
      <c r="I694" s="26" t="s">
        <v>157</v>
      </c>
      <c r="J694" s="27" t="s">
        <v>158</v>
      </c>
      <c r="K694" s="25" t="s">
        <v>159</v>
      </c>
      <c r="L694" s="27" t="s">
        <v>160</v>
      </c>
      <c r="M694" s="27" t="s">
        <v>161</v>
      </c>
    </row>
    <row r="695" spans="1:13" ht="12.75">
      <c r="A695" s="28">
        <v>1</v>
      </c>
      <c r="B695" s="29" t="s">
        <v>503</v>
      </c>
      <c r="C695" s="30" t="s">
        <v>163</v>
      </c>
      <c r="D695" s="30" t="s">
        <v>164</v>
      </c>
      <c r="E695" s="30">
        <v>1160</v>
      </c>
      <c r="F695" s="31"/>
      <c r="G695" s="32"/>
      <c r="H695" s="32"/>
      <c r="I695" s="33"/>
      <c r="J695" s="34">
        <f>H695*I695</f>
        <v>0</v>
      </c>
      <c r="K695" s="32"/>
      <c r="L695" s="34">
        <f>J695*K695%</f>
        <v>0</v>
      </c>
      <c r="M695" s="34">
        <f>J695+L695</f>
        <v>0</v>
      </c>
    </row>
    <row r="696" spans="1:13" ht="12.75">
      <c r="A696" s="28">
        <v>2</v>
      </c>
      <c r="B696" s="29" t="s">
        <v>504</v>
      </c>
      <c r="C696" s="30" t="s">
        <v>163</v>
      </c>
      <c r="D696" s="30" t="s">
        <v>164</v>
      </c>
      <c r="E696" s="30">
        <v>1620</v>
      </c>
      <c r="F696" s="31"/>
      <c r="G696" s="32"/>
      <c r="H696" s="32"/>
      <c r="I696" s="33"/>
      <c r="J696" s="34">
        <f>H696*I696</f>
        <v>0</v>
      </c>
      <c r="K696" s="32"/>
      <c r="L696" s="34">
        <f>J696*K696%</f>
        <v>0</v>
      </c>
      <c r="M696" s="34">
        <f>J696+L696</f>
        <v>0</v>
      </c>
    </row>
    <row r="697" spans="2:13" ht="12.75">
      <c r="B697" s="36" t="s">
        <v>166</v>
      </c>
      <c r="J697" s="37">
        <f>SUM(J695:J696)</f>
        <v>0</v>
      </c>
      <c r="L697" s="37">
        <f>SUM(L695:L696)</f>
        <v>0</v>
      </c>
      <c r="M697" s="37">
        <f>SUM(M695:M696)</f>
        <v>0</v>
      </c>
    </row>
    <row r="698" ht="12.75">
      <c r="B698" s="39"/>
    </row>
    <row r="699" ht="12.75">
      <c r="B699" s="19" t="s">
        <v>505</v>
      </c>
    </row>
    <row r="700" spans="1:13" ht="51">
      <c r="A700" s="20" t="s">
        <v>149</v>
      </c>
      <c r="B700" s="21" t="s">
        <v>150</v>
      </c>
      <c r="C700" s="22" t="s">
        <v>151</v>
      </c>
      <c r="D700" s="23" t="s">
        <v>152</v>
      </c>
      <c r="E700" s="24" t="s">
        <v>153</v>
      </c>
      <c r="F700" s="25" t="s">
        <v>154</v>
      </c>
      <c r="G700" s="25" t="s">
        <v>155</v>
      </c>
      <c r="H700" s="25" t="s">
        <v>156</v>
      </c>
      <c r="I700" s="26" t="s">
        <v>157</v>
      </c>
      <c r="J700" s="27" t="s">
        <v>158</v>
      </c>
      <c r="K700" s="25" t="s">
        <v>159</v>
      </c>
      <c r="L700" s="27" t="s">
        <v>160</v>
      </c>
      <c r="M700" s="27" t="s">
        <v>161</v>
      </c>
    </row>
    <row r="701" spans="1:13" ht="12.75">
      <c r="A701" s="28">
        <v>1</v>
      </c>
      <c r="B701" s="29" t="s">
        <v>506</v>
      </c>
      <c r="C701" s="30" t="s">
        <v>175</v>
      </c>
      <c r="D701" s="30" t="s">
        <v>164</v>
      </c>
      <c r="E701" s="30">
        <v>1950</v>
      </c>
      <c r="F701" s="31"/>
      <c r="G701" s="32"/>
      <c r="H701" s="32"/>
      <c r="I701" s="33"/>
      <c r="J701" s="34">
        <f>H701*I701</f>
        <v>0</v>
      </c>
      <c r="K701" s="32"/>
      <c r="L701" s="34">
        <f>J701*K701%</f>
        <v>0</v>
      </c>
      <c r="M701" s="34">
        <f>J701+L701</f>
        <v>0</v>
      </c>
    </row>
    <row r="702" spans="2:13" ht="12.75">
      <c r="B702" s="36" t="s">
        <v>166</v>
      </c>
      <c r="J702" s="37">
        <f>SUM(J701)</f>
        <v>0</v>
      </c>
      <c r="L702" s="37">
        <f>SUM(L701)</f>
        <v>0</v>
      </c>
      <c r="M702" s="37">
        <f>SUM(M701)</f>
        <v>0</v>
      </c>
    </row>
    <row r="703" ht="12.75">
      <c r="B703" s="39"/>
    </row>
    <row r="704" ht="12.75">
      <c r="B704" s="19" t="s">
        <v>507</v>
      </c>
    </row>
    <row r="705" spans="1:13" ht="51">
      <c r="A705" s="20" t="s">
        <v>149</v>
      </c>
      <c r="B705" s="21" t="s">
        <v>150</v>
      </c>
      <c r="C705" s="22" t="s">
        <v>151</v>
      </c>
      <c r="D705" s="23" t="s">
        <v>152</v>
      </c>
      <c r="E705" s="24" t="s">
        <v>153</v>
      </c>
      <c r="F705" s="25" t="s">
        <v>154</v>
      </c>
      <c r="G705" s="25" t="s">
        <v>155</v>
      </c>
      <c r="H705" s="25" t="s">
        <v>156</v>
      </c>
      <c r="I705" s="26" t="s">
        <v>157</v>
      </c>
      <c r="J705" s="27" t="s">
        <v>158</v>
      </c>
      <c r="K705" s="25" t="s">
        <v>159</v>
      </c>
      <c r="L705" s="27" t="s">
        <v>160</v>
      </c>
      <c r="M705" s="27" t="s">
        <v>161</v>
      </c>
    </row>
    <row r="706" spans="1:13" ht="12.75">
      <c r="A706" s="28">
        <v>1</v>
      </c>
      <c r="B706" s="29" t="s">
        <v>508</v>
      </c>
      <c r="C706" s="30" t="s">
        <v>169</v>
      </c>
      <c r="D706" s="30" t="s">
        <v>164</v>
      </c>
      <c r="E706" s="30">
        <v>2200</v>
      </c>
      <c r="F706" s="31"/>
      <c r="G706" s="32"/>
      <c r="H706" s="32"/>
      <c r="I706" s="33"/>
      <c r="J706" s="34">
        <f>H706*I706</f>
        <v>0</v>
      </c>
      <c r="K706" s="32"/>
      <c r="L706" s="34">
        <f>J706*K706%</f>
        <v>0</v>
      </c>
      <c r="M706" s="34">
        <f>J706+L706</f>
        <v>0</v>
      </c>
    </row>
    <row r="707" spans="2:13" ht="12.75">
      <c r="B707" s="36" t="s">
        <v>166</v>
      </c>
      <c r="J707" s="37">
        <f>SUM(J706)</f>
        <v>0</v>
      </c>
      <c r="L707" s="37">
        <f>SUM(L706)</f>
        <v>0</v>
      </c>
      <c r="M707" s="37">
        <f>SUM(M706)</f>
        <v>0</v>
      </c>
    </row>
    <row r="708" ht="12.75">
      <c r="B708" s="39"/>
    </row>
    <row r="709" ht="12.75">
      <c r="B709" s="19" t="s">
        <v>509</v>
      </c>
    </row>
    <row r="710" spans="1:13" ht="51">
      <c r="A710" s="20" t="s">
        <v>149</v>
      </c>
      <c r="B710" s="21" t="s">
        <v>150</v>
      </c>
      <c r="C710" s="22" t="s">
        <v>151</v>
      </c>
      <c r="D710" s="23" t="s">
        <v>152</v>
      </c>
      <c r="E710" s="24" t="s">
        <v>153</v>
      </c>
      <c r="F710" s="25" t="s">
        <v>154</v>
      </c>
      <c r="G710" s="25" t="s">
        <v>155</v>
      </c>
      <c r="H710" s="25" t="s">
        <v>156</v>
      </c>
      <c r="I710" s="26" t="s">
        <v>157</v>
      </c>
      <c r="J710" s="27" t="s">
        <v>158</v>
      </c>
      <c r="K710" s="25" t="s">
        <v>159</v>
      </c>
      <c r="L710" s="27" t="s">
        <v>160</v>
      </c>
      <c r="M710" s="27" t="s">
        <v>161</v>
      </c>
    </row>
    <row r="711" spans="1:13" ht="12.75">
      <c r="A711" s="28">
        <v>1</v>
      </c>
      <c r="B711" s="29" t="s">
        <v>508</v>
      </c>
      <c r="C711" s="30" t="s">
        <v>323</v>
      </c>
      <c r="D711" s="30" t="s">
        <v>164</v>
      </c>
      <c r="E711" s="30">
        <v>890</v>
      </c>
      <c r="F711" s="31"/>
      <c r="G711" s="32"/>
      <c r="H711" s="32"/>
      <c r="I711" s="33"/>
      <c r="J711" s="34">
        <f>H711*I711</f>
        <v>0</v>
      </c>
      <c r="K711" s="32"/>
      <c r="L711" s="34">
        <f>J711*K711%</f>
        <v>0</v>
      </c>
      <c r="M711" s="34">
        <f>J711+L711</f>
        <v>0</v>
      </c>
    </row>
    <row r="712" spans="2:13" ht="12.75">
      <c r="B712" s="36" t="s">
        <v>166</v>
      </c>
      <c r="J712" s="37">
        <f>SUM(J711)</f>
        <v>0</v>
      </c>
      <c r="L712" s="37">
        <f>SUM(L711)</f>
        <v>0</v>
      </c>
      <c r="M712" s="37">
        <f>SUM(M711)</f>
        <v>0</v>
      </c>
    </row>
    <row r="713" ht="12.75">
      <c r="B713" s="39"/>
    </row>
    <row r="714" ht="12.75">
      <c r="B714" s="19" t="s">
        <v>510</v>
      </c>
    </row>
    <row r="715" spans="1:13" ht="51">
      <c r="A715" s="20" t="s">
        <v>149</v>
      </c>
      <c r="B715" s="21" t="s">
        <v>150</v>
      </c>
      <c r="C715" s="22" t="s">
        <v>151</v>
      </c>
      <c r="D715" s="23" t="s">
        <v>152</v>
      </c>
      <c r="E715" s="24" t="s">
        <v>153</v>
      </c>
      <c r="F715" s="25" t="s">
        <v>154</v>
      </c>
      <c r="G715" s="25" t="s">
        <v>155</v>
      </c>
      <c r="H715" s="25" t="s">
        <v>156</v>
      </c>
      <c r="I715" s="26" t="s">
        <v>157</v>
      </c>
      <c r="J715" s="27" t="s">
        <v>158</v>
      </c>
      <c r="K715" s="25" t="s">
        <v>159</v>
      </c>
      <c r="L715" s="27" t="s">
        <v>160</v>
      </c>
      <c r="M715" s="27" t="s">
        <v>161</v>
      </c>
    </row>
    <row r="716" spans="1:13" ht="12.75">
      <c r="A716" s="28">
        <v>1</v>
      </c>
      <c r="B716" s="29" t="s">
        <v>511</v>
      </c>
      <c r="C716" s="30" t="s">
        <v>175</v>
      </c>
      <c r="D716" s="30" t="s">
        <v>164</v>
      </c>
      <c r="E716" s="30">
        <v>35</v>
      </c>
      <c r="F716" s="31"/>
      <c r="G716" s="32"/>
      <c r="H716" s="32"/>
      <c r="I716" s="33"/>
      <c r="J716" s="34">
        <f>H716*I716</f>
        <v>0</v>
      </c>
      <c r="K716" s="32"/>
      <c r="L716" s="34">
        <f>J716*K716%</f>
        <v>0</v>
      </c>
      <c r="M716" s="34">
        <f>J716+L716</f>
        <v>0</v>
      </c>
    </row>
    <row r="717" spans="2:13" ht="12.75">
      <c r="B717" s="36" t="s">
        <v>166</v>
      </c>
      <c r="J717" s="37">
        <f>SUM(J716)</f>
        <v>0</v>
      </c>
      <c r="L717" s="37">
        <f>SUM(L716)</f>
        <v>0</v>
      </c>
      <c r="M717" s="37">
        <f>SUM(M716)</f>
        <v>0</v>
      </c>
    </row>
    <row r="718" ht="12.75">
      <c r="B718" s="39"/>
    </row>
    <row r="719" ht="12.75">
      <c r="B719" s="19" t="s">
        <v>512</v>
      </c>
    </row>
    <row r="720" spans="1:13" ht="51">
      <c r="A720" s="20" t="s">
        <v>149</v>
      </c>
      <c r="B720" s="21" t="s">
        <v>150</v>
      </c>
      <c r="C720" s="22" t="s">
        <v>151</v>
      </c>
      <c r="D720" s="23" t="s">
        <v>152</v>
      </c>
      <c r="E720" s="24" t="s">
        <v>153</v>
      </c>
      <c r="F720" s="25" t="s">
        <v>154</v>
      </c>
      <c r="G720" s="25" t="s">
        <v>155</v>
      </c>
      <c r="H720" s="25" t="s">
        <v>156</v>
      </c>
      <c r="I720" s="26" t="s">
        <v>157</v>
      </c>
      <c r="J720" s="27" t="s">
        <v>158</v>
      </c>
      <c r="K720" s="25" t="s">
        <v>159</v>
      </c>
      <c r="L720" s="27" t="s">
        <v>160</v>
      </c>
      <c r="M720" s="27" t="s">
        <v>161</v>
      </c>
    </row>
    <row r="721" spans="1:13" ht="25.5">
      <c r="A721" s="28">
        <v>1</v>
      </c>
      <c r="B721" s="29" t="s">
        <v>513</v>
      </c>
      <c r="C721" s="30" t="s">
        <v>514</v>
      </c>
      <c r="D721" s="30" t="s">
        <v>164</v>
      </c>
      <c r="E721" s="30">
        <v>20</v>
      </c>
      <c r="F721" s="31"/>
      <c r="G721" s="32"/>
      <c r="H721" s="32"/>
      <c r="I721" s="33"/>
      <c r="J721" s="34">
        <f>H721*I721</f>
        <v>0</v>
      </c>
      <c r="K721" s="32"/>
      <c r="L721" s="34">
        <f>J721*K721%</f>
        <v>0</v>
      </c>
      <c r="M721" s="34">
        <f>J721+L721</f>
        <v>0</v>
      </c>
    </row>
    <row r="722" spans="2:13" ht="12.75">
      <c r="B722" s="36" t="s">
        <v>166</v>
      </c>
      <c r="J722" s="37">
        <f>SUM(J721)</f>
        <v>0</v>
      </c>
      <c r="L722" s="37">
        <f>SUM(L721)</f>
        <v>0</v>
      </c>
      <c r="M722" s="37">
        <f>SUM(M721)</f>
        <v>0</v>
      </c>
    </row>
    <row r="723" ht="12.75">
      <c r="B723" s="39"/>
    </row>
    <row r="724" ht="12.75">
      <c r="B724" s="19" t="s">
        <v>515</v>
      </c>
    </row>
    <row r="725" spans="1:13" ht="51">
      <c r="A725" s="20" t="s">
        <v>149</v>
      </c>
      <c r="B725" s="21" t="s">
        <v>150</v>
      </c>
      <c r="C725" s="22" t="s">
        <v>151</v>
      </c>
      <c r="D725" s="23" t="s">
        <v>152</v>
      </c>
      <c r="E725" s="24" t="s">
        <v>153</v>
      </c>
      <c r="F725" s="25" t="s">
        <v>154</v>
      </c>
      <c r="G725" s="25" t="s">
        <v>155</v>
      </c>
      <c r="H725" s="25" t="s">
        <v>156</v>
      </c>
      <c r="I725" s="26" t="s">
        <v>157</v>
      </c>
      <c r="J725" s="27" t="s">
        <v>158</v>
      </c>
      <c r="K725" s="25" t="s">
        <v>159</v>
      </c>
      <c r="L725" s="27" t="s">
        <v>160</v>
      </c>
      <c r="M725" s="27" t="s">
        <v>161</v>
      </c>
    </row>
    <row r="726" spans="1:13" ht="12.75">
      <c r="A726" s="28">
        <v>1</v>
      </c>
      <c r="B726" s="29" t="s">
        <v>516</v>
      </c>
      <c r="C726" s="30" t="s">
        <v>163</v>
      </c>
      <c r="D726" s="30" t="s">
        <v>164</v>
      </c>
      <c r="E726" s="30">
        <v>1860</v>
      </c>
      <c r="F726" s="31"/>
      <c r="G726" s="32"/>
      <c r="H726" s="32"/>
      <c r="I726" s="33"/>
      <c r="J726" s="34">
        <f>H726*I726</f>
        <v>0</v>
      </c>
      <c r="K726" s="32"/>
      <c r="L726" s="34">
        <f>J726*K726%</f>
        <v>0</v>
      </c>
      <c r="M726" s="34">
        <f>J726+L726</f>
        <v>0</v>
      </c>
    </row>
    <row r="727" spans="1:13" ht="12.75">
      <c r="A727" s="28">
        <v>2</v>
      </c>
      <c r="B727" s="29" t="s">
        <v>517</v>
      </c>
      <c r="C727" s="30" t="s">
        <v>163</v>
      </c>
      <c r="D727" s="30" t="s">
        <v>164</v>
      </c>
      <c r="E727" s="30">
        <v>450</v>
      </c>
      <c r="F727" s="31"/>
      <c r="G727" s="32"/>
      <c r="H727" s="32"/>
      <c r="I727" s="33"/>
      <c r="J727" s="34">
        <f>H727*I727</f>
        <v>0</v>
      </c>
      <c r="K727" s="32"/>
      <c r="L727" s="34">
        <f>J727*K727%</f>
        <v>0</v>
      </c>
      <c r="M727" s="34">
        <f>J727+L727</f>
        <v>0</v>
      </c>
    </row>
    <row r="728" spans="2:13" ht="12.75">
      <c r="B728" s="36" t="s">
        <v>166</v>
      </c>
      <c r="J728" s="37">
        <f>SUM(J726:J727)</f>
        <v>0</v>
      </c>
      <c r="L728" s="37">
        <f>SUM(L726:L727)</f>
        <v>0</v>
      </c>
      <c r="M728" s="37">
        <f>SUM(M726:M727)</f>
        <v>0</v>
      </c>
    </row>
    <row r="729" ht="12.75">
      <c r="B729" s="39"/>
    </row>
    <row r="730" ht="12.75">
      <c r="B730" s="19" t="s">
        <v>518</v>
      </c>
    </row>
    <row r="731" spans="1:13" ht="51">
      <c r="A731" s="20" t="s">
        <v>149</v>
      </c>
      <c r="B731" s="21" t="s">
        <v>150</v>
      </c>
      <c r="C731" s="22" t="s">
        <v>151</v>
      </c>
      <c r="D731" s="23" t="s">
        <v>152</v>
      </c>
      <c r="E731" s="24" t="s">
        <v>153</v>
      </c>
      <c r="F731" s="25" t="s">
        <v>154</v>
      </c>
      <c r="G731" s="25" t="s">
        <v>155</v>
      </c>
      <c r="H731" s="25" t="s">
        <v>156</v>
      </c>
      <c r="I731" s="26" t="s">
        <v>157</v>
      </c>
      <c r="J731" s="27" t="s">
        <v>158</v>
      </c>
      <c r="K731" s="25" t="s">
        <v>159</v>
      </c>
      <c r="L731" s="27" t="s">
        <v>160</v>
      </c>
      <c r="M731" s="27" t="s">
        <v>161</v>
      </c>
    </row>
    <row r="732" spans="1:13" ht="12.75">
      <c r="A732" s="28">
        <v>1</v>
      </c>
      <c r="B732" s="29" t="s">
        <v>519</v>
      </c>
      <c r="C732" s="30" t="s">
        <v>175</v>
      </c>
      <c r="D732" s="30" t="s">
        <v>164</v>
      </c>
      <c r="E732" s="30">
        <v>245</v>
      </c>
      <c r="F732" s="31"/>
      <c r="G732" s="32"/>
      <c r="H732" s="32"/>
      <c r="I732" s="33"/>
      <c r="J732" s="34">
        <f>H732*I732</f>
        <v>0</v>
      </c>
      <c r="K732" s="32"/>
      <c r="L732" s="34">
        <f>J732*K732%</f>
        <v>0</v>
      </c>
      <c r="M732" s="34">
        <f>J732+L732</f>
        <v>0</v>
      </c>
    </row>
    <row r="733" spans="2:13" ht="12.75">
      <c r="B733" s="36" t="s">
        <v>166</v>
      </c>
      <c r="J733" s="37">
        <f>SUM(J732)</f>
        <v>0</v>
      </c>
      <c r="L733" s="37">
        <f>SUM(L732)</f>
        <v>0</v>
      </c>
      <c r="M733" s="37">
        <f>SUM(M732)</f>
        <v>0</v>
      </c>
    </row>
    <row r="734" ht="12.75">
      <c r="B734" s="39"/>
    </row>
    <row r="735" ht="12.75">
      <c r="B735" s="19" t="s">
        <v>520</v>
      </c>
    </row>
    <row r="736" spans="1:13" ht="51">
      <c r="A736" s="20" t="s">
        <v>149</v>
      </c>
      <c r="B736" s="21" t="s">
        <v>150</v>
      </c>
      <c r="C736" s="22" t="s">
        <v>151</v>
      </c>
      <c r="D736" s="23" t="s">
        <v>152</v>
      </c>
      <c r="E736" s="24" t="s">
        <v>153</v>
      </c>
      <c r="F736" s="25" t="s">
        <v>154</v>
      </c>
      <c r="G736" s="25" t="s">
        <v>155</v>
      </c>
      <c r="H736" s="25" t="s">
        <v>156</v>
      </c>
      <c r="I736" s="26" t="s">
        <v>157</v>
      </c>
      <c r="J736" s="27" t="s">
        <v>158</v>
      </c>
      <c r="K736" s="25" t="s">
        <v>159</v>
      </c>
      <c r="L736" s="27" t="s">
        <v>160</v>
      </c>
      <c r="M736" s="27" t="s">
        <v>161</v>
      </c>
    </row>
    <row r="737" spans="1:13" ht="12.75">
      <c r="A737" s="28">
        <v>1</v>
      </c>
      <c r="B737" s="29" t="s">
        <v>521</v>
      </c>
      <c r="C737" s="30" t="s">
        <v>169</v>
      </c>
      <c r="D737" s="30" t="s">
        <v>164</v>
      </c>
      <c r="E737" s="30">
        <v>300</v>
      </c>
      <c r="F737" s="31"/>
      <c r="G737" s="32"/>
      <c r="H737" s="32"/>
      <c r="I737" s="33"/>
      <c r="J737" s="34">
        <f>H737*I737</f>
        <v>0</v>
      </c>
      <c r="K737" s="32"/>
      <c r="L737" s="34">
        <f>J737*K737%</f>
        <v>0</v>
      </c>
      <c r="M737" s="34">
        <f>J737+L737</f>
        <v>0</v>
      </c>
    </row>
    <row r="738" spans="1:13" ht="12.75">
      <c r="A738" s="28">
        <v>2</v>
      </c>
      <c r="B738" s="29" t="s">
        <v>522</v>
      </c>
      <c r="C738" s="30" t="s">
        <v>169</v>
      </c>
      <c r="D738" s="30" t="s">
        <v>164</v>
      </c>
      <c r="E738" s="30">
        <v>30</v>
      </c>
      <c r="F738" s="31"/>
      <c r="G738" s="32"/>
      <c r="H738" s="32"/>
      <c r="I738" s="33"/>
      <c r="J738" s="34">
        <f>H738*I738</f>
        <v>0</v>
      </c>
      <c r="K738" s="32"/>
      <c r="L738" s="34">
        <f>J738*K738%</f>
        <v>0</v>
      </c>
      <c r="M738" s="34">
        <f>J738+L738</f>
        <v>0</v>
      </c>
    </row>
    <row r="739" spans="1:13" ht="25.5">
      <c r="A739" s="28">
        <v>3</v>
      </c>
      <c r="B739" s="29" t="s">
        <v>523</v>
      </c>
      <c r="C739" s="30" t="s">
        <v>375</v>
      </c>
      <c r="D739" s="30" t="s">
        <v>164</v>
      </c>
      <c r="E739" s="30">
        <v>120</v>
      </c>
      <c r="F739" s="31"/>
      <c r="G739" s="32"/>
      <c r="H739" s="32"/>
      <c r="I739" s="33"/>
      <c r="J739" s="34">
        <f>H739*I739</f>
        <v>0</v>
      </c>
      <c r="K739" s="32"/>
      <c r="L739" s="34">
        <f>J739*K739%</f>
        <v>0</v>
      </c>
      <c r="M739" s="34">
        <f>J739+L739</f>
        <v>0</v>
      </c>
    </row>
    <row r="740" spans="1:13" ht="25.5">
      <c r="A740" s="28">
        <v>4</v>
      </c>
      <c r="B740" s="29" t="s">
        <v>524</v>
      </c>
      <c r="C740" s="30" t="s">
        <v>375</v>
      </c>
      <c r="D740" s="30" t="s">
        <v>164</v>
      </c>
      <c r="E740" s="30">
        <v>30</v>
      </c>
      <c r="F740" s="31"/>
      <c r="G740" s="32"/>
      <c r="H740" s="32"/>
      <c r="I740" s="33"/>
      <c r="J740" s="34">
        <f>H740*I740</f>
        <v>0</v>
      </c>
      <c r="K740" s="32"/>
      <c r="L740" s="34">
        <f>J740*K740%</f>
        <v>0</v>
      </c>
      <c r="M740" s="34">
        <f>J740+L740</f>
        <v>0</v>
      </c>
    </row>
    <row r="741" spans="2:13" ht="12.75">
      <c r="B741" s="36" t="s">
        <v>166</v>
      </c>
      <c r="J741" s="37">
        <f>SUM(J737:J740)</f>
        <v>0</v>
      </c>
      <c r="L741" s="37">
        <f>SUM(L737:L740)</f>
        <v>0</v>
      </c>
      <c r="M741" s="37">
        <f>SUM(M737:M740)</f>
        <v>0</v>
      </c>
    </row>
    <row r="742" ht="12.75">
      <c r="B742" s="39"/>
    </row>
    <row r="743" ht="12.75">
      <c r="B743" s="19" t="s">
        <v>525</v>
      </c>
    </row>
    <row r="744" spans="1:13" ht="51">
      <c r="A744" s="20" t="s">
        <v>149</v>
      </c>
      <c r="B744" s="21" t="s">
        <v>150</v>
      </c>
      <c r="C744" s="22" t="s">
        <v>151</v>
      </c>
      <c r="D744" s="23" t="s">
        <v>152</v>
      </c>
      <c r="E744" s="24" t="s">
        <v>153</v>
      </c>
      <c r="F744" s="25" t="s">
        <v>154</v>
      </c>
      <c r="G744" s="25" t="s">
        <v>155</v>
      </c>
      <c r="H744" s="25" t="s">
        <v>156</v>
      </c>
      <c r="I744" s="26" t="s">
        <v>157</v>
      </c>
      <c r="J744" s="27" t="s">
        <v>158</v>
      </c>
      <c r="K744" s="25" t="s">
        <v>159</v>
      </c>
      <c r="L744" s="27" t="s">
        <v>160</v>
      </c>
      <c r="M744" s="27" t="s">
        <v>161</v>
      </c>
    </row>
    <row r="745" spans="1:13" ht="12.75">
      <c r="A745" s="28">
        <v>1</v>
      </c>
      <c r="B745" s="29" t="s">
        <v>526</v>
      </c>
      <c r="C745" s="30" t="s">
        <v>203</v>
      </c>
      <c r="D745" s="30" t="s">
        <v>164</v>
      </c>
      <c r="E745" s="30">
        <v>100</v>
      </c>
      <c r="F745" s="31"/>
      <c r="G745" s="32"/>
      <c r="H745" s="32"/>
      <c r="I745" s="33"/>
      <c r="J745" s="34">
        <f>H745*I745</f>
        <v>0</v>
      </c>
      <c r="K745" s="32"/>
      <c r="L745" s="34">
        <f>J745*K745%</f>
        <v>0</v>
      </c>
      <c r="M745" s="34">
        <f>J745+L745</f>
        <v>0</v>
      </c>
    </row>
    <row r="746" spans="2:13" ht="12.75">
      <c r="B746" s="36" t="s">
        <v>166</v>
      </c>
      <c r="J746" s="37">
        <f>SUM(J745)</f>
        <v>0</v>
      </c>
      <c r="L746" s="37">
        <f>SUM(L745)</f>
        <v>0</v>
      </c>
      <c r="M746" s="37">
        <f>SUM(M745)</f>
        <v>0</v>
      </c>
    </row>
    <row r="747" ht="12.75">
      <c r="B747" s="39"/>
    </row>
    <row r="748" ht="12.75">
      <c r="B748" s="19" t="s">
        <v>527</v>
      </c>
    </row>
    <row r="749" spans="1:13" ht="51">
      <c r="A749" s="20" t="s">
        <v>149</v>
      </c>
      <c r="B749" s="21" t="s">
        <v>150</v>
      </c>
      <c r="C749" s="22" t="s">
        <v>151</v>
      </c>
      <c r="D749" s="23" t="s">
        <v>152</v>
      </c>
      <c r="E749" s="24" t="s">
        <v>153</v>
      </c>
      <c r="F749" s="25" t="s">
        <v>154</v>
      </c>
      <c r="G749" s="25" t="s">
        <v>155</v>
      </c>
      <c r="H749" s="25" t="s">
        <v>156</v>
      </c>
      <c r="I749" s="26" t="s">
        <v>157</v>
      </c>
      <c r="J749" s="27" t="s">
        <v>158</v>
      </c>
      <c r="K749" s="25" t="s">
        <v>159</v>
      </c>
      <c r="L749" s="27" t="s">
        <v>160</v>
      </c>
      <c r="M749" s="27" t="s">
        <v>161</v>
      </c>
    </row>
    <row r="750" spans="1:13" ht="12.75">
      <c r="A750" s="28">
        <v>1</v>
      </c>
      <c r="B750" s="29" t="s">
        <v>528</v>
      </c>
      <c r="C750" s="30" t="s">
        <v>529</v>
      </c>
      <c r="D750" s="30" t="s">
        <v>208</v>
      </c>
      <c r="E750" s="30">
        <v>21</v>
      </c>
      <c r="F750" s="31"/>
      <c r="G750" s="32"/>
      <c r="H750" s="32"/>
      <c r="I750" s="33"/>
      <c r="J750" s="34">
        <f>H750*I750</f>
        <v>0</v>
      </c>
      <c r="K750" s="32"/>
      <c r="L750" s="34">
        <f>J750*K750%</f>
        <v>0</v>
      </c>
      <c r="M750" s="34">
        <f>J750+L750</f>
        <v>0</v>
      </c>
    </row>
    <row r="751" spans="2:13" ht="12.75">
      <c r="B751" s="36" t="s">
        <v>166</v>
      </c>
      <c r="J751" s="37">
        <f>SUM(J750)</f>
        <v>0</v>
      </c>
      <c r="L751" s="37">
        <f>SUM(L750)</f>
        <v>0</v>
      </c>
      <c r="M751" s="37">
        <f>SUM(M750)</f>
        <v>0</v>
      </c>
    </row>
    <row r="752" ht="12.75">
      <c r="B752" s="39"/>
    </row>
    <row r="753" ht="12.75">
      <c r="B753" s="19" t="s">
        <v>530</v>
      </c>
    </row>
    <row r="754" spans="1:13" ht="51">
      <c r="A754" s="20" t="s">
        <v>149</v>
      </c>
      <c r="B754" s="21" t="s">
        <v>150</v>
      </c>
      <c r="C754" s="22" t="s">
        <v>151</v>
      </c>
      <c r="D754" s="23" t="s">
        <v>152</v>
      </c>
      <c r="E754" s="24" t="s">
        <v>153</v>
      </c>
      <c r="F754" s="25" t="s">
        <v>154</v>
      </c>
      <c r="G754" s="25" t="s">
        <v>155</v>
      </c>
      <c r="H754" s="25" t="s">
        <v>156</v>
      </c>
      <c r="I754" s="26" t="s">
        <v>157</v>
      </c>
      <c r="J754" s="27" t="s">
        <v>158</v>
      </c>
      <c r="K754" s="25" t="s">
        <v>159</v>
      </c>
      <c r="L754" s="27" t="s">
        <v>160</v>
      </c>
      <c r="M754" s="27" t="s">
        <v>161</v>
      </c>
    </row>
    <row r="755" spans="1:13" ht="12.75">
      <c r="A755" s="28">
        <v>1</v>
      </c>
      <c r="B755" s="29" t="s">
        <v>531</v>
      </c>
      <c r="C755" s="30" t="s">
        <v>169</v>
      </c>
      <c r="D755" s="30" t="s">
        <v>164</v>
      </c>
      <c r="E755" s="30">
        <v>4140</v>
      </c>
      <c r="F755" s="31"/>
      <c r="G755" s="32"/>
      <c r="H755" s="32"/>
      <c r="I755" s="33"/>
      <c r="J755" s="34">
        <f>H755*I755</f>
        <v>0</v>
      </c>
      <c r="K755" s="32"/>
      <c r="L755" s="34">
        <f>J755*K755%</f>
        <v>0</v>
      </c>
      <c r="M755" s="34">
        <f>J755+L755</f>
        <v>0</v>
      </c>
    </row>
    <row r="756" spans="2:13" ht="12.75">
      <c r="B756" s="36" t="s">
        <v>166</v>
      </c>
      <c r="J756" s="37">
        <f>SUM(J755)</f>
        <v>0</v>
      </c>
      <c r="L756" s="37">
        <f>SUM(L755)</f>
        <v>0</v>
      </c>
      <c r="M756" s="37">
        <f>SUM(M755)</f>
        <v>0</v>
      </c>
    </row>
    <row r="757" ht="12.75">
      <c r="B757" s="39"/>
    </row>
    <row r="758" ht="12.75">
      <c r="B758" s="19" t="s">
        <v>532</v>
      </c>
    </row>
    <row r="759" spans="1:13" ht="51">
      <c r="A759" s="20" t="s">
        <v>149</v>
      </c>
      <c r="B759" s="21" t="s">
        <v>150</v>
      </c>
      <c r="C759" s="22" t="s">
        <v>151</v>
      </c>
      <c r="D759" s="23" t="s">
        <v>152</v>
      </c>
      <c r="E759" s="24" t="s">
        <v>153</v>
      </c>
      <c r="F759" s="25" t="s">
        <v>154</v>
      </c>
      <c r="G759" s="25" t="s">
        <v>155</v>
      </c>
      <c r="H759" s="25" t="s">
        <v>156</v>
      </c>
      <c r="I759" s="26" t="s">
        <v>157</v>
      </c>
      <c r="J759" s="27" t="s">
        <v>158</v>
      </c>
      <c r="K759" s="25" t="s">
        <v>159</v>
      </c>
      <c r="L759" s="27" t="s">
        <v>160</v>
      </c>
      <c r="M759" s="27" t="s">
        <v>161</v>
      </c>
    </row>
    <row r="760" spans="1:13" ht="12.75">
      <c r="A760" s="28">
        <v>1</v>
      </c>
      <c r="B760" s="29" t="s">
        <v>533</v>
      </c>
      <c r="C760" s="30" t="s">
        <v>163</v>
      </c>
      <c r="D760" s="30" t="s">
        <v>164</v>
      </c>
      <c r="E760" s="30">
        <v>20</v>
      </c>
      <c r="F760" s="31"/>
      <c r="G760" s="32"/>
      <c r="H760" s="32"/>
      <c r="I760" s="33"/>
      <c r="J760" s="34">
        <f>H760*I760</f>
        <v>0</v>
      </c>
      <c r="K760" s="32"/>
      <c r="L760" s="34">
        <f>J760*K760%</f>
        <v>0</v>
      </c>
      <c r="M760" s="34">
        <f>J760+L760</f>
        <v>0</v>
      </c>
    </row>
    <row r="761" spans="2:13" ht="12.75">
      <c r="B761" s="36" t="s">
        <v>166</v>
      </c>
      <c r="J761" s="37">
        <f>SUM(J760)</f>
        <v>0</v>
      </c>
      <c r="L761" s="37">
        <f>SUM(L760)</f>
        <v>0</v>
      </c>
      <c r="M761" s="37">
        <f>SUM(M760)</f>
        <v>0</v>
      </c>
    </row>
    <row r="762" ht="12.75">
      <c r="B762" s="39"/>
    </row>
    <row r="763" ht="12.75">
      <c r="B763" s="19" t="s">
        <v>534</v>
      </c>
    </row>
    <row r="764" spans="1:13" ht="51">
      <c r="A764" s="20" t="s">
        <v>149</v>
      </c>
      <c r="B764" s="21" t="s">
        <v>150</v>
      </c>
      <c r="C764" s="22" t="s">
        <v>151</v>
      </c>
      <c r="D764" s="23" t="s">
        <v>152</v>
      </c>
      <c r="E764" s="24" t="s">
        <v>153</v>
      </c>
      <c r="F764" s="25" t="s">
        <v>154</v>
      </c>
      <c r="G764" s="25" t="s">
        <v>155</v>
      </c>
      <c r="H764" s="25" t="s">
        <v>156</v>
      </c>
      <c r="I764" s="26" t="s">
        <v>157</v>
      </c>
      <c r="J764" s="27" t="s">
        <v>158</v>
      </c>
      <c r="K764" s="25" t="s">
        <v>159</v>
      </c>
      <c r="L764" s="27" t="s">
        <v>160</v>
      </c>
      <c r="M764" s="27" t="s">
        <v>161</v>
      </c>
    </row>
    <row r="765" spans="1:13" ht="12.75">
      <c r="A765" s="28">
        <v>1</v>
      </c>
      <c r="B765" s="29" t="s">
        <v>535</v>
      </c>
      <c r="C765" s="30" t="s">
        <v>191</v>
      </c>
      <c r="D765" s="30" t="s">
        <v>164</v>
      </c>
      <c r="E765" s="30">
        <v>146</v>
      </c>
      <c r="F765" s="31"/>
      <c r="G765" s="32"/>
      <c r="H765" s="32"/>
      <c r="I765" s="33"/>
      <c r="J765" s="34">
        <f>H765*I765</f>
        <v>0</v>
      </c>
      <c r="K765" s="32"/>
      <c r="L765" s="34">
        <f>J765*K765%</f>
        <v>0</v>
      </c>
      <c r="M765" s="34">
        <f>J765+L765</f>
        <v>0</v>
      </c>
    </row>
    <row r="766" spans="2:13" ht="12.75">
      <c r="B766" s="36" t="s">
        <v>166</v>
      </c>
      <c r="J766" s="37">
        <f>SUM(J765)</f>
        <v>0</v>
      </c>
      <c r="L766" s="37">
        <f>SUM(L765)</f>
        <v>0</v>
      </c>
      <c r="M766" s="37">
        <f>SUM(M765)</f>
        <v>0</v>
      </c>
    </row>
    <row r="767" ht="12.75">
      <c r="B767" s="39"/>
    </row>
    <row r="768" ht="12.75">
      <c r="B768" s="19" t="s">
        <v>536</v>
      </c>
    </row>
    <row r="769" spans="1:13" ht="51">
      <c r="A769" s="20" t="s">
        <v>149</v>
      </c>
      <c r="B769" s="21" t="s">
        <v>150</v>
      </c>
      <c r="C769" s="22" t="s">
        <v>151</v>
      </c>
      <c r="D769" s="23" t="s">
        <v>152</v>
      </c>
      <c r="E769" s="24" t="s">
        <v>153</v>
      </c>
      <c r="F769" s="25" t="s">
        <v>154</v>
      </c>
      <c r="G769" s="25" t="s">
        <v>155</v>
      </c>
      <c r="H769" s="25" t="s">
        <v>156</v>
      </c>
      <c r="I769" s="26" t="s">
        <v>157</v>
      </c>
      <c r="J769" s="27" t="s">
        <v>158</v>
      </c>
      <c r="K769" s="25" t="s">
        <v>159</v>
      </c>
      <c r="L769" s="27" t="s">
        <v>160</v>
      </c>
      <c r="M769" s="27" t="s">
        <v>161</v>
      </c>
    </row>
    <row r="770" spans="1:13" ht="12.75">
      <c r="A770" s="28">
        <v>1</v>
      </c>
      <c r="B770" s="29" t="s">
        <v>537</v>
      </c>
      <c r="C770" s="30" t="s">
        <v>538</v>
      </c>
      <c r="D770" s="30" t="s">
        <v>164</v>
      </c>
      <c r="E770" s="30">
        <v>224</v>
      </c>
      <c r="F770" s="31"/>
      <c r="G770" s="32"/>
      <c r="H770" s="32"/>
      <c r="I770" s="33"/>
      <c r="J770" s="34">
        <f>H770*I770</f>
        <v>0</v>
      </c>
      <c r="K770" s="32"/>
      <c r="L770" s="34">
        <f>J770*K770%</f>
        <v>0</v>
      </c>
      <c r="M770" s="34">
        <f>J770+L770</f>
        <v>0</v>
      </c>
    </row>
    <row r="771" spans="2:13" ht="12.75">
      <c r="B771" s="36" t="s">
        <v>166</v>
      </c>
      <c r="J771" s="37">
        <f>SUM(J770)</f>
        <v>0</v>
      </c>
      <c r="L771" s="37">
        <f>SUM(L770)</f>
        <v>0</v>
      </c>
      <c r="M771" s="37">
        <f>SUM(M770)</f>
        <v>0</v>
      </c>
    </row>
    <row r="772" ht="12.75">
      <c r="B772" s="39"/>
    </row>
    <row r="773" ht="12.75">
      <c r="B773" s="19" t="s">
        <v>539</v>
      </c>
    </row>
    <row r="774" spans="1:13" ht="51">
      <c r="A774" s="20" t="s">
        <v>149</v>
      </c>
      <c r="B774" s="21" t="s">
        <v>150</v>
      </c>
      <c r="C774" s="22" t="s">
        <v>151</v>
      </c>
      <c r="D774" s="23" t="s">
        <v>152</v>
      </c>
      <c r="E774" s="24" t="s">
        <v>153</v>
      </c>
      <c r="F774" s="25" t="s">
        <v>154</v>
      </c>
      <c r="G774" s="25" t="s">
        <v>155</v>
      </c>
      <c r="H774" s="25" t="s">
        <v>156</v>
      </c>
      <c r="I774" s="26" t="s">
        <v>157</v>
      </c>
      <c r="J774" s="27" t="s">
        <v>158</v>
      </c>
      <c r="K774" s="25" t="s">
        <v>159</v>
      </c>
      <c r="L774" s="27" t="s">
        <v>160</v>
      </c>
      <c r="M774" s="27" t="s">
        <v>161</v>
      </c>
    </row>
    <row r="775" spans="1:13" ht="12.75">
      <c r="A775" s="28">
        <v>1</v>
      </c>
      <c r="B775" s="29" t="s">
        <v>540</v>
      </c>
      <c r="C775" s="30" t="s">
        <v>175</v>
      </c>
      <c r="D775" s="30" t="s">
        <v>164</v>
      </c>
      <c r="E775" s="30">
        <v>1320</v>
      </c>
      <c r="F775" s="31"/>
      <c r="G775" s="32"/>
      <c r="H775" s="32"/>
      <c r="I775" s="33"/>
      <c r="J775" s="34">
        <f>H775*I775</f>
        <v>0</v>
      </c>
      <c r="K775" s="32"/>
      <c r="L775" s="34">
        <f>J775*K775%</f>
        <v>0</v>
      </c>
      <c r="M775" s="34">
        <f>J775+L775</f>
        <v>0</v>
      </c>
    </row>
    <row r="776" spans="2:13" ht="12.75">
      <c r="B776" s="36" t="s">
        <v>166</v>
      </c>
      <c r="J776" s="37">
        <f>SUM(J775)</f>
        <v>0</v>
      </c>
      <c r="L776" s="37">
        <f>SUM(L775)</f>
        <v>0</v>
      </c>
      <c r="M776" s="37">
        <f>SUM(M775)</f>
        <v>0</v>
      </c>
    </row>
    <row r="777" ht="12.75">
      <c r="B777" s="39"/>
    </row>
    <row r="778" ht="12.75">
      <c r="B778" s="19" t="s">
        <v>541</v>
      </c>
    </row>
    <row r="779" spans="1:13" ht="51">
      <c r="A779" s="20" t="s">
        <v>149</v>
      </c>
      <c r="B779" s="21" t="s">
        <v>150</v>
      </c>
      <c r="C779" s="22" t="s">
        <v>151</v>
      </c>
      <c r="D779" s="23" t="s">
        <v>152</v>
      </c>
      <c r="E779" s="24" t="s">
        <v>153</v>
      </c>
      <c r="F779" s="25" t="s">
        <v>154</v>
      </c>
      <c r="G779" s="25" t="s">
        <v>155</v>
      </c>
      <c r="H779" s="25" t="s">
        <v>156</v>
      </c>
      <c r="I779" s="26" t="s">
        <v>157</v>
      </c>
      <c r="J779" s="27" t="s">
        <v>158</v>
      </c>
      <c r="K779" s="25" t="s">
        <v>159</v>
      </c>
      <c r="L779" s="27" t="s">
        <v>160</v>
      </c>
      <c r="M779" s="27" t="s">
        <v>161</v>
      </c>
    </row>
    <row r="780" spans="1:13" ht="12.75">
      <c r="A780" s="28">
        <v>1</v>
      </c>
      <c r="B780" s="29" t="s">
        <v>542</v>
      </c>
      <c r="C780" s="30" t="s">
        <v>163</v>
      </c>
      <c r="D780" s="30" t="s">
        <v>164</v>
      </c>
      <c r="E780" s="30">
        <v>60</v>
      </c>
      <c r="F780" s="31"/>
      <c r="G780" s="32"/>
      <c r="H780" s="32"/>
      <c r="I780" s="33"/>
      <c r="J780" s="34">
        <f>H780*I780</f>
        <v>0</v>
      </c>
      <c r="K780" s="32"/>
      <c r="L780" s="34">
        <f>J780*K780%</f>
        <v>0</v>
      </c>
      <c r="M780" s="34">
        <f>J780+L780</f>
        <v>0</v>
      </c>
    </row>
    <row r="781" spans="1:13" ht="12.75">
      <c r="A781" s="28">
        <v>2</v>
      </c>
      <c r="B781" s="29" t="s">
        <v>543</v>
      </c>
      <c r="C781" s="30" t="s">
        <v>163</v>
      </c>
      <c r="D781" s="30" t="s">
        <v>164</v>
      </c>
      <c r="E781" s="30">
        <v>1710</v>
      </c>
      <c r="F781" s="31"/>
      <c r="G781" s="32"/>
      <c r="H781" s="32"/>
      <c r="I781" s="33"/>
      <c r="J781" s="34">
        <f>H781*I781</f>
        <v>0</v>
      </c>
      <c r="K781" s="32"/>
      <c r="L781" s="34">
        <f>J781*K781%</f>
        <v>0</v>
      </c>
      <c r="M781" s="34">
        <f>J781+L781</f>
        <v>0</v>
      </c>
    </row>
    <row r="782" spans="2:13" ht="12.75">
      <c r="B782" s="36" t="s">
        <v>166</v>
      </c>
      <c r="J782" s="37">
        <f>SUM(J780:J781)</f>
        <v>0</v>
      </c>
      <c r="L782" s="37">
        <f>SUM(L780:L781)</f>
        <v>0</v>
      </c>
      <c r="M782" s="37">
        <f>SUM(M780:M781)</f>
        <v>0</v>
      </c>
    </row>
    <row r="783" ht="12.75">
      <c r="B783" s="39"/>
    </row>
    <row r="784" ht="12.75">
      <c r="B784" s="19" t="s">
        <v>544</v>
      </c>
    </row>
    <row r="785" spans="1:13" ht="51">
      <c r="A785" s="20" t="s">
        <v>149</v>
      </c>
      <c r="B785" s="21" t="s">
        <v>150</v>
      </c>
      <c r="C785" s="22" t="s">
        <v>151</v>
      </c>
      <c r="D785" s="23" t="s">
        <v>152</v>
      </c>
      <c r="E785" s="24" t="s">
        <v>153</v>
      </c>
      <c r="F785" s="25" t="s">
        <v>154</v>
      </c>
      <c r="G785" s="25" t="s">
        <v>155</v>
      </c>
      <c r="H785" s="25" t="s">
        <v>156</v>
      </c>
      <c r="I785" s="26" t="s">
        <v>157</v>
      </c>
      <c r="J785" s="27" t="s">
        <v>158</v>
      </c>
      <c r="K785" s="25" t="s">
        <v>159</v>
      </c>
      <c r="L785" s="27" t="s">
        <v>160</v>
      </c>
      <c r="M785" s="27" t="s">
        <v>161</v>
      </c>
    </row>
    <row r="786" spans="1:13" ht="25.5">
      <c r="A786" s="28">
        <v>1</v>
      </c>
      <c r="B786" s="29" t="s">
        <v>543</v>
      </c>
      <c r="C786" s="30" t="s">
        <v>545</v>
      </c>
      <c r="D786" s="30" t="s">
        <v>164</v>
      </c>
      <c r="E786" s="30">
        <v>60</v>
      </c>
      <c r="F786" s="31"/>
      <c r="G786" s="32"/>
      <c r="H786" s="32"/>
      <c r="I786" s="33"/>
      <c r="J786" s="34">
        <f>H786*I786</f>
        <v>0</v>
      </c>
      <c r="K786" s="32"/>
      <c r="L786" s="34">
        <f>J786*K786%</f>
        <v>0</v>
      </c>
      <c r="M786" s="34">
        <f>J786+L786</f>
        <v>0</v>
      </c>
    </row>
    <row r="787" spans="2:13" ht="12.75">
      <c r="B787" s="36" t="s">
        <v>166</v>
      </c>
      <c r="J787" s="37">
        <f>SUM(J786)</f>
        <v>0</v>
      </c>
      <c r="L787" s="37">
        <f>SUM(L786)</f>
        <v>0</v>
      </c>
      <c r="M787" s="37">
        <f>SUM(M786)</f>
        <v>0</v>
      </c>
    </row>
    <row r="788" ht="12.75">
      <c r="B788" s="39"/>
    </row>
    <row r="789" ht="12.75">
      <c r="B789" s="19" t="s">
        <v>546</v>
      </c>
    </row>
    <row r="790" spans="1:13" ht="51">
      <c r="A790" s="20" t="s">
        <v>149</v>
      </c>
      <c r="B790" s="21" t="s">
        <v>150</v>
      </c>
      <c r="C790" s="22" t="s">
        <v>151</v>
      </c>
      <c r="D790" s="23" t="s">
        <v>152</v>
      </c>
      <c r="E790" s="24" t="s">
        <v>153</v>
      </c>
      <c r="F790" s="25" t="s">
        <v>154</v>
      </c>
      <c r="G790" s="25" t="s">
        <v>155</v>
      </c>
      <c r="H790" s="25" t="s">
        <v>156</v>
      </c>
      <c r="I790" s="26" t="s">
        <v>157</v>
      </c>
      <c r="J790" s="27" t="s">
        <v>158</v>
      </c>
      <c r="K790" s="25" t="s">
        <v>159</v>
      </c>
      <c r="L790" s="27" t="s">
        <v>160</v>
      </c>
      <c r="M790" s="27" t="s">
        <v>161</v>
      </c>
    </row>
    <row r="791" spans="1:13" ht="12.75">
      <c r="A791" s="28">
        <v>1</v>
      </c>
      <c r="B791" s="29" t="s">
        <v>547</v>
      </c>
      <c r="C791" s="30" t="s">
        <v>203</v>
      </c>
      <c r="D791" s="30" t="s">
        <v>164</v>
      </c>
      <c r="E791" s="30">
        <v>60</v>
      </c>
      <c r="F791" s="31"/>
      <c r="G791" s="32"/>
      <c r="H791" s="32"/>
      <c r="I791" s="33"/>
      <c r="J791" s="34">
        <f>H791*I791</f>
        <v>0</v>
      </c>
      <c r="K791" s="32"/>
      <c r="L791" s="34">
        <f>J791*K791%</f>
        <v>0</v>
      </c>
      <c r="M791" s="34">
        <f>J791+L791</f>
        <v>0</v>
      </c>
    </row>
    <row r="792" spans="1:13" ht="12.75">
      <c r="A792" s="28">
        <v>2</v>
      </c>
      <c r="B792" s="29" t="s">
        <v>548</v>
      </c>
      <c r="C792" s="30" t="s">
        <v>203</v>
      </c>
      <c r="D792" s="30" t="s">
        <v>164</v>
      </c>
      <c r="E792" s="30">
        <v>210</v>
      </c>
      <c r="F792" s="31"/>
      <c r="G792" s="32"/>
      <c r="H792" s="32"/>
      <c r="I792" s="33"/>
      <c r="J792" s="34">
        <f>H792*I792</f>
        <v>0</v>
      </c>
      <c r="K792" s="32"/>
      <c r="L792" s="34">
        <f>J792*K792%</f>
        <v>0</v>
      </c>
      <c r="M792" s="34">
        <f>J792+L792</f>
        <v>0</v>
      </c>
    </row>
    <row r="793" spans="2:13" ht="12.75">
      <c r="B793" s="36" t="s">
        <v>166</v>
      </c>
      <c r="J793" s="37">
        <f>SUM(J791:J792)</f>
        <v>0</v>
      </c>
      <c r="L793" s="37">
        <f>SUM(L791:L792)</f>
        <v>0</v>
      </c>
      <c r="M793" s="37">
        <f>SUM(M791:M792)</f>
        <v>0</v>
      </c>
    </row>
    <row r="794" ht="12.75">
      <c r="B794" s="39"/>
    </row>
    <row r="795" ht="12.75">
      <c r="B795" s="19" t="s">
        <v>549</v>
      </c>
    </row>
    <row r="796" spans="1:13" ht="51">
      <c r="A796" s="20" t="s">
        <v>149</v>
      </c>
      <c r="B796" s="21" t="s">
        <v>150</v>
      </c>
      <c r="C796" s="22" t="s">
        <v>151</v>
      </c>
      <c r="D796" s="23" t="s">
        <v>152</v>
      </c>
      <c r="E796" s="24" t="s">
        <v>153</v>
      </c>
      <c r="F796" s="25" t="s">
        <v>154</v>
      </c>
      <c r="G796" s="25" t="s">
        <v>155</v>
      </c>
      <c r="H796" s="25" t="s">
        <v>156</v>
      </c>
      <c r="I796" s="26" t="s">
        <v>157</v>
      </c>
      <c r="J796" s="27" t="s">
        <v>158</v>
      </c>
      <c r="K796" s="25" t="s">
        <v>159</v>
      </c>
      <c r="L796" s="27" t="s">
        <v>160</v>
      </c>
      <c r="M796" s="27" t="s">
        <v>161</v>
      </c>
    </row>
    <row r="797" spans="1:13" ht="12.75">
      <c r="A797" s="28">
        <v>1</v>
      </c>
      <c r="B797" s="29" t="s">
        <v>550</v>
      </c>
      <c r="C797" s="30" t="s">
        <v>203</v>
      </c>
      <c r="D797" s="30" t="s">
        <v>164</v>
      </c>
      <c r="E797" s="30">
        <v>250</v>
      </c>
      <c r="F797" s="31"/>
      <c r="G797" s="32"/>
      <c r="H797" s="32"/>
      <c r="I797" s="33"/>
      <c r="J797" s="34">
        <f>H797*I797</f>
        <v>0</v>
      </c>
      <c r="K797" s="32"/>
      <c r="L797" s="34">
        <f>J797*K797%</f>
        <v>0</v>
      </c>
      <c r="M797" s="34">
        <f>J797+L797</f>
        <v>0</v>
      </c>
    </row>
    <row r="798" spans="2:13" ht="12.75">
      <c r="B798" s="36" t="s">
        <v>166</v>
      </c>
      <c r="J798" s="37">
        <f>SUM(J797)</f>
        <v>0</v>
      </c>
      <c r="L798" s="37">
        <f>SUM(L797)</f>
        <v>0</v>
      </c>
      <c r="M798" s="37">
        <f>SUM(M797)</f>
        <v>0</v>
      </c>
    </row>
    <row r="799" ht="12.75">
      <c r="B799" s="39"/>
    </row>
    <row r="800" ht="12.75">
      <c r="B800" s="19" t="s">
        <v>551</v>
      </c>
    </row>
    <row r="801" spans="1:13" ht="51">
      <c r="A801" s="20" t="s">
        <v>149</v>
      </c>
      <c r="B801" s="21" t="s">
        <v>150</v>
      </c>
      <c r="C801" s="22" t="s">
        <v>151</v>
      </c>
      <c r="D801" s="23" t="s">
        <v>152</v>
      </c>
      <c r="E801" s="24" t="s">
        <v>153</v>
      </c>
      <c r="F801" s="25" t="s">
        <v>154</v>
      </c>
      <c r="G801" s="25" t="s">
        <v>155</v>
      </c>
      <c r="H801" s="25" t="s">
        <v>156</v>
      </c>
      <c r="I801" s="26" t="s">
        <v>157</v>
      </c>
      <c r="J801" s="27" t="s">
        <v>158</v>
      </c>
      <c r="K801" s="25" t="s">
        <v>159</v>
      </c>
      <c r="L801" s="27" t="s">
        <v>160</v>
      </c>
      <c r="M801" s="27" t="s">
        <v>161</v>
      </c>
    </row>
    <row r="802" spans="1:13" ht="12.75">
      <c r="A802" s="28">
        <v>1</v>
      </c>
      <c r="B802" s="29" t="s">
        <v>552</v>
      </c>
      <c r="C802" s="30" t="s">
        <v>175</v>
      </c>
      <c r="D802" s="30" t="s">
        <v>164</v>
      </c>
      <c r="E802" s="30">
        <v>550</v>
      </c>
      <c r="F802" s="31"/>
      <c r="G802" s="32"/>
      <c r="H802" s="32"/>
      <c r="I802" s="33"/>
      <c r="J802" s="34">
        <f>H802*I802</f>
        <v>0</v>
      </c>
      <c r="K802" s="32"/>
      <c r="L802" s="34">
        <f>J802*K802%</f>
        <v>0</v>
      </c>
      <c r="M802" s="34">
        <f>J802+L802</f>
        <v>0</v>
      </c>
    </row>
    <row r="803" spans="2:13" ht="12.75">
      <c r="B803" s="36" t="s">
        <v>166</v>
      </c>
      <c r="J803" s="37">
        <f>SUM(J802)</f>
        <v>0</v>
      </c>
      <c r="L803" s="37">
        <f>SUM(L802)</f>
        <v>0</v>
      </c>
      <c r="M803" s="37">
        <f>SUM(M802)</f>
        <v>0</v>
      </c>
    </row>
    <row r="804" ht="12.75">
      <c r="B804" s="39"/>
    </row>
    <row r="805" ht="12.75">
      <c r="B805" s="19" t="s">
        <v>553</v>
      </c>
    </row>
    <row r="806" spans="1:13" ht="51">
      <c r="A806" s="20" t="s">
        <v>149</v>
      </c>
      <c r="B806" s="21" t="s">
        <v>150</v>
      </c>
      <c r="C806" s="22" t="s">
        <v>151</v>
      </c>
      <c r="D806" s="23" t="s">
        <v>152</v>
      </c>
      <c r="E806" s="24" t="s">
        <v>153</v>
      </c>
      <c r="F806" s="25" t="s">
        <v>154</v>
      </c>
      <c r="G806" s="25" t="s">
        <v>155</v>
      </c>
      <c r="H806" s="25" t="s">
        <v>156</v>
      </c>
      <c r="I806" s="26" t="s">
        <v>157</v>
      </c>
      <c r="J806" s="27" t="s">
        <v>158</v>
      </c>
      <c r="K806" s="25" t="s">
        <v>159</v>
      </c>
      <c r="L806" s="27" t="s">
        <v>160</v>
      </c>
      <c r="M806" s="27" t="s">
        <v>161</v>
      </c>
    </row>
    <row r="807" spans="1:13" ht="12.75">
      <c r="A807" s="28">
        <v>1</v>
      </c>
      <c r="B807" s="29" t="s">
        <v>554</v>
      </c>
      <c r="C807" s="30" t="s">
        <v>163</v>
      </c>
      <c r="D807" s="30" t="s">
        <v>164</v>
      </c>
      <c r="E807" s="30">
        <v>5600</v>
      </c>
      <c r="F807" s="31"/>
      <c r="G807" s="32"/>
      <c r="H807" s="32"/>
      <c r="I807" s="33"/>
      <c r="J807" s="34">
        <f>H807*I807</f>
        <v>0</v>
      </c>
      <c r="K807" s="32"/>
      <c r="L807" s="34">
        <f>J807*K807%</f>
        <v>0</v>
      </c>
      <c r="M807" s="34">
        <f>J807+L807</f>
        <v>0</v>
      </c>
    </row>
    <row r="808" spans="2:13" ht="12.75">
      <c r="B808" s="36" t="s">
        <v>166</v>
      </c>
      <c r="J808" s="37">
        <f>SUM(J807)</f>
        <v>0</v>
      </c>
      <c r="L808" s="37">
        <f>SUM(L807)</f>
        <v>0</v>
      </c>
      <c r="M808" s="37">
        <f>SUM(M807)</f>
        <v>0</v>
      </c>
    </row>
    <row r="809" ht="12.75">
      <c r="B809" s="39"/>
    </row>
    <row r="810" ht="12.75">
      <c r="B810" s="19" t="s">
        <v>555</v>
      </c>
    </row>
    <row r="811" spans="1:13" ht="51">
      <c r="A811" s="20" t="s">
        <v>149</v>
      </c>
      <c r="B811" s="21" t="s">
        <v>150</v>
      </c>
      <c r="C811" s="22" t="s">
        <v>151</v>
      </c>
      <c r="D811" s="23" t="s">
        <v>152</v>
      </c>
      <c r="E811" s="24" t="s">
        <v>153</v>
      </c>
      <c r="F811" s="25" t="s">
        <v>154</v>
      </c>
      <c r="G811" s="25" t="s">
        <v>155</v>
      </c>
      <c r="H811" s="25" t="s">
        <v>156</v>
      </c>
      <c r="I811" s="26" t="s">
        <v>157</v>
      </c>
      <c r="J811" s="27" t="s">
        <v>158</v>
      </c>
      <c r="K811" s="25" t="s">
        <v>159</v>
      </c>
      <c r="L811" s="27" t="s">
        <v>160</v>
      </c>
      <c r="M811" s="27" t="s">
        <v>161</v>
      </c>
    </row>
    <row r="812" spans="1:13" ht="12.75">
      <c r="A812" s="28">
        <v>1</v>
      </c>
      <c r="B812" s="29" t="s">
        <v>556</v>
      </c>
      <c r="C812" s="30" t="s">
        <v>163</v>
      </c>
      <c r="D812" s="30" t="s">
        <v>164</v>
      </c>
      <c r="E812" s="30">
        <v>1950</v>
      </c>
      <c r="F812" s="31"/>
      <c r="G812" s="32"/>
      <c r="H812" s="32"/>
      <c r="I812" s="33"/>
      <c r="J812" s="34">
        <f>H812*I812</f>
        <v>0</v>
      </c>
      <c r="K812" s="32"/>
      <c r="L812" s="34">
        <f>J812*K812%</f>
        <v>0</v>
      </c>
      <c r="M812" s="34">
        <f>J812+L812</f>
        <v>0</v>
      </c>
    </row>
    <row r="813" spans="2:13" ht="12.75">
      <c r="B813" s="36" t="s">
        <v>166</v>
      </c>
      <c r="J813" s="37">
        <f>SUM(J812)</f>
        <v>0</v>
      </c>
      <c r="L813" s="37">
        <f>SUM(L812)</f>
        <v>0</v>
      </c>
      <c r="M813" s="37">
        <f>SUM(M812)</f>
        <v>0</v>
      </c>
    </row>
    <row r="814" ht="12.75">
      <c r="B814" s="39"/>
    </row>
    <row r="815" ht="12.75">
      <c r="B815" s="19" t="s">
        <v>557</v>
      </c>
    </row>
    <row r="816" spans="1:13" ht="51">
      <c r="A816" s="20" t="s">
        <v>149</v>
      </c>
      <c r="B816" s="21" t="s">
        <v>150</v>
      </c>
      <c r="C816" s="22" t="s">
        <v>151</v>
      </c>
      <c r="D816" s="23" t="s">
        <v>152</v>
      </c>
      <c r="E816" s="24" t="s">
        <v>153</v>
      </c>
      <c r="F816" s="25" t="s">
        <v>154</v>
      </c>
      <c r="G816" s="25" t="s">
        <v>155</v>
      </c>
      <c r="H816" s="25" t="s">
        <v>156</v>
      </c>
      <c r="I816" s="26" t="s">
        <v>157</v>
      </c>
      <c r="J816" s="27" t="s">
        <v>158</v>
      </c>
      <c r="K816" s="25" t="s">
        <v>159</v>
      </c>
      <c r="L816" s="27" t="s">
        <v>160</v>
      </c>
      <c r="M816" s="27" t="s">
        <v>161</v>
      </c>
    </row>
    <row r="817" spans="1:13" ht="12.75">
      <c r="A817" s="28">
        <v>1</v>
      </c>
      <c r="B817" s="29" t="s">
        <v>558</v>
      </c>
      <c r="C817" s="30" t="s">
        <v>175</v>
      </c>
      <c r="D817" s="30" t="s">
        <v>164</v>
      </c>
      <c r="E817" s="30">
        <v>3350</v>
      </c>
      <c r="F817" s="31"/>
      <c r="G817" s="32"/>
      <c r="H817" s="32"/>
      <c r="I817" s="33"/>
      <c r="J817" s="34">
        <f>H817*I817</f>
        <v>0</v>
      </c>
      <c r="K817" s="32"/>
      <c r="L817" s="34">
        <f>J817*K817%</f>
        <v>0</v>
      </c>
      <c r="M817" s="34">
        <f>J817+L817</f>
        <v>0</v>
      </c>
    </row>
    <row r="818" spans="2:13" ht="12.75">
      <c r="B818" s="36" t="s">
        <v>166</v>
      </c>
      <c r="J818" s="37">
        <f>SUM(J817)</f>
        <v>0</v>
      </c>
      <c r="L818" s="37">
        <f>SUM(L817)</f>
        <v>0</v>
      </c>
      <c r="M818" s="37">
        <f>SUM(M817)</f>
        <v>0</v>
      </c>
    </row>
    <row r="819" ht="12.75">
      <c r="B819" s="39"/>
    </row>
    <row r="820" ht="12.75">
      <c r="B820" s="19" t="s">
        <v>559</v>
      </c>
    </row>
    <row r="821" spans="1:13" ht="51">
      <c r="A821" s="20" t="s">
        <v>149</v>
      </c>
      <c r="B821" s="21" t="s">
        <v>150</v>
      </c>
      <c r="C821" s="22" t="s">
        <v>151</v>
      </c>
      <c r="D821" s="23" t="s">
        <v>152</v>
      </c>
      <c r="E821" s="24" t="s">
        <v>153</v>
      </c>
      <c r="F821" s="25" t="s">
        <v>154</v>
      </c>
      <c r="G821" s="25" t="s">
        <v>155</v>
      </c>
      <c r="H821" s="25" t="s">
        <v>156</v>
      </c>
      <c r="I821" s="26" t="s">
        <v>157</v>
      </c>
      <c r="J821" s="27" t="s">
        <v>158</v>
      </c>
      <c r="K821" s="25" t="s">
        <v>159</v>
      </c>
      <c r="L821" s="27" t="s">
        <v>160</v>
      </c>
      <c r="M821" s="27" t="s">
        <v>161</v>
      </c>
    </row>
    <row r="822" spans="1:13" ht="12.75">
      <c r="A822" s="28">
        <v>1</v>
      </c>
      <c r="B822" s="29" t="s">
        <v>560</v>
      </c>
      <c r="C822" s="30" t="s">
        <v>419</v>
      </c>
      <c r="D822" s="30" t="s">
        <v>164</v>
      </c>
      <c r="E822" s="30">
        <v>420</v>
      </c>
      <c r="F822" s="31"/>
      <c r="G822" s="32"/>
      <c r="H822" s="32"/>
      <c r="I822" s="33"/>
      <c r="J822" s="34">
        <f>H822*I822</f>
        <v>0</v>
      </c>
      <c r="K822" s="32"/>
      <c r="L822" s="34">
        <f>J822*K822%</f>
        <v>0</v>
      </c>
      <c r="M822" s="34">
        <f>J822+L822</f>
        <v>0</v>
      </c>
    </row>
    <row r="823" spans="1:13" ht="12.75">
      <c r="A823" s="28">
        <v>2</v>
      </c>
      <c r="B823" s="29" t="s">
        <v>561</v>
      </c>
      <c r="C823" s="30" t="s">
        <v>419</v>
      </c>
      <c r="D823" s="30" t="s">
        <v>164</v>
      </c>
      <c r="E823" s="30">
        <v>90</v>
      </c>
      <c r="F823" s="31"/>
      <c r="G823" s="32"/>
      <c r="H823" s="32"/>
      <c r="I823" s="33"/>
      <c r="J823" s="34">
        <f>H823*I823</f>
        <v>0</v>
      </c>
      <c r="K823" s="32"/>
      <c r="L823" s="34">
        <f>J823*K823%</f>
        <v>0</v>
      </c>
      <c r="M823" s="34">
        <f>J823+L823</f>
        <v>0</v>
      </c>
    </row>
    <row r="824" spans="1:13" ht="12.75">
      <c r="A824" s="28">
        <v>3</v>
      </c>
      <c r="B824" s="29" t="s">
        <v>562</v>
      </c>
      <c r="C824" s="30" t="s">
        <v>419</v>
      </c>
      <c r="D824" s="30" t="s">
        <v>164</v>
      </c>
      <c r="E824" s="30">
        <v>30</v>
      </c>
      <c r="F824" s="31"/>
      <c r="G824" s="32"/>
      <c r="H824" s="32"/>
      <c r="I824" s="33"/>
      <c r="J824" s="34">
        <f>H824*I824</f>
        <v>0</v>
      </c>
      <c r="K824" s="32"/>
      <c r="L824" s="34">
        <f>J824*K824%</f>
        <v>0</v>
      </c>
      <c r="M824" s="34">
        <f>J824+L824</f>
        <v>0</v>
      </c>
    </row>
    <row r="825" spans="2:13" ht="12.75">
      <c r="B825" s="36" t="s">
        <v>166</v>
      </c>
      <c r="J825" s="37">
        <f>SUM(J822:J824)</f>
        <v>0</v>
      </c>
      <c r="L825" s="37">
        <f>SUM(L822:L824)</f>
        <v>0</v>
      </c>
      <c r="M825" s="37">
        <f>SUM(M822:M824)</f>
        <v>0</v>
      </c>
    </row>
    <row r="826" ht="12.75">
      <c r="B826" s="39"/>
    </row>
    <row r="827" ht="12.75">
      <c r="B827" s="19" t="s">
        <v>563</v>
      </c>
    </row>
    <row r="828" spans="1:13" ht="51">
      <c r="A828" s="20" t="s">
        <v>149</v>
      </c>
      <c r="B828" s="21" t="s">
        <v>150</v>
      </c>
      <c r="C828" s="22" t="s">
        <v>151</v>
      </c>
      <c r="D828" s="23" t="s">
        <v>152</v>
      </c>
      <c r="E828" s="24" t="s">
        <v>153</v>
      </c>
      <c r="F828" s="25" t="s">
        <v>154</v>
      </c>
      <c r="G828" s="25" t="s">
        <v>155</v>
      </c>
      <c r="H828" s="25" t="s">
        <v>156</v>
      </c>
      <c r="I828" s="26" t="s">
        <v>157</v>
      </c>
      <c r="J828" s="27" t="s">
        <v>158</v>
      </c>
      <c r="K828" s="25" t="s">
        <v>159</v>
      </c>
      <c r="L828" s="27" t="s">
        <v>160</v>
      </c>
      <c r="M828" s="27" t="s">
        <v>161</v>
      </c>
    </row>
    <row r="829" spans="1:13" ht="12.75">
      <c r="A829" s="28">
        <v>1</v>
      </c>
      <c r="B829" s="29" t="s">
        <v>564</v>
      </c>
      <c r="C829" s="30" t="s">
        <v>484</v>
      </c>
      <c r="D829" s="30" t="s">
        <v>164</v>
      </c>
      <c r="E829" s="30">
        <v>10</v>
      </c>
      <c r="F829" s="31"/>
      <c r="G829" s="32"/>
      <c r="H829" s="32"/>
      <c r="I829" s="33"/>
      <c r="J829" s="34">
        <f>H829*I829</f>
        <v>0</v>
      </c>
      <c r="K829" s="32"/>
      <c r="L829" s="34">
        <f>J829*K829%</f>
        <v>0</v>
      </c>
      <c r="M829" s="34">
        <f>J829+L829</f>
        <v>0</v>
      </c>
    </row>
    <row r="830" spans="1:13" ht="12.75">
      <c r="A830" s="28">
        <v>2</v>
      </c>
      <c r="B830" s="29" t="s">
        <v>565</v>
      </c>
      <c r="C830" s="30" t="s">
        <v>484</v>
      </c>
      <c r="D830" s="30" t="s">
        <v>164</v>
      </c>
      <c r="E830" s="30">
        <v>10</v>
      </c>
      <c r="F830" s="31"/>
      <c r="G830" s="32"/>
      <c r="H830" s="32"/>
      <c r="I830" s="33"/>
      <c r="J830" s="34">
        <f>H830*I830</f>
        <v>0</v>
      </c>
      <c r="K830" s="32"/>
      <c r="L830" s="34">
        <f>J830*K830%</f>
        <v>0</v>
      </c>
      <c r="M830" s="34">
        <f>J830+L830</f>
        <v>0</v>
      </c>
    </row>
    <row r="831" spans="1:13" ht="12.75">
      <c r="A831" s="28">
        <v>3</v>
      </c>
      <c r="B831" s="29" t="s">
        <v>566</v>
      </c>
      <c r="C831" s="30" t="s">
        <v>484</v>
      </c>
      <c r="D831" s="30" t="s">
        <v>164</v>
      </c>
      <c r="E831" s="30">
        <v>50</v>
      </c>
      <c r="F831" s="31"/>
      <c r="G831" s="32"/>
      <c r="H831" s="32"/>
      <c r="I831" s="33"/>
      <c r="J831" s="34">
        <f>H831*I831</f>
        <v>0</v>
      </c>
      <c r="K831" s="32"/>
      <c r="L831" s="34">
        <f>J831*K831%</f>
        <v>0</v>
      </c>
      <c r="M831" s="34">
        <f>J831+L831</f>
        <v>0</v>
      </c>
    </row>
    <row r="832" spans="1:13" ht="12.75">
      <c r="A832" s="28">
        <v>4</v>
      </c>
      <c r="B832" s="29" t="s">
        <v>567</v>
      </c>
      <c r="C832" s="30" t="s">
        <v>484</v>
      </c>
      <c r="D832" s="30" t="s">
        <v>164</v>
      </c>
      <c r="E832" s="30">
        <v>30</v>
      </c>
      <c r="F832" s="31"/>
      <c r="G832" s="32"/>
      <c r="H832" s="32"/>
      <c r="I832" s="33"/>
      <c r="J832" s="34">
        <f>H832*I832</f>
        <v>0</v>
      </c>
      <c r="K832" s="32"/>
      <c r="L832" s="34">
        <f>J832*K832%</f>
        <v>0</v>
      </c>
      <c r="M832" s="34">
        <f>J832+L832</f>
        <v>0</v>
      </c>
    </row>
    <row r="833" spans="2:13" ht="12.75">
      <c r="B833" s="36" t="s">
        <v>166</v>
      </c>
      <c r="J833" s="37">
        <f>SUM(J829:J832)</f>
        <v>0</v>
      </c>
      <c r="L833" s="37">
        <f>SUM(L829:L832)</f>
        <v>0</v>
      </c>
      <c r="M833" s="37">
        <f>SUM(M829:M832)</f>
        <v>0</v>
      </c>
    </row>
    <row r="834" ht="12.75">
      <c r="B834" s="39"/>
    </row>
    <row r="835" ht="12.75">
      <c r="B835" s="19" t="s">
        <v>568</v>
      </c>
    </row>
    <row r="836" spans="1:13" ht="51">
      <c r="A836" s="20" t="s">
        <v>149</v>
      </c>
      <c r="B836" s="21" t="s">
        <v>150</v>
      </c>
      <c r="C836" s="22" t="s">
        <v>151</v>
      </c>
      <c r="D836" s="23" t="s">
        <v>152</v>
      </c>
      <c r="E836" s="24" t="s">
        <v>153</v>
      </c>
      <c r="F836" s="25" t="s">
        <v>154</v>
      </c>
      <c r="G836" s="25" t="s">
        <v>155</v>
      </c>
      <c r="H836" s="25" t="s">
        <v>156</v>
      </c>
      <c r="I836" s="26" t="s">
        <v>157</v>
      </c>
      <c r="J836" s="27" t="s">
        <v>158</v>
      </c>
      <c r="K836" s="25" t="s">
        <v>159</v>
      </c>
      <c r="L836" s="27" t="s">
        <v>160</v>
      </c>
      <c r="M836" s="27" t="s">
        <v>161</v>
      </c>
    </row>
    <row r="837" spans="1:13" ht="12.75">
      <c r="A837" s="28">
        <v>1</v>
      </c>
      <c r="B837" s="29" t="s">
        <v>569</v>
      </c>
      <c r="C837" s="30" t="s">
        <v>570</v>
      </c>
      <c r="D837" s="30" t="s">
        <v>164</v>
      </c>
      <c r="E837" s="30">
        <v>20</v>
      </c>
      <c r="F837" s="31"/>
      <c r="G837" s="32"/>
      <c r="H837" s="32"/>
      <c r="I837" s="33"/>
      <c r="J837" s="34">
        <f>H837*I837</f>
        <v>0</v>
      </c>
      <c r="K837" s="32"/>
      <c r="L837" s="34">
        <f>J837*K837%</f>
        <v>0</v>
      </c>
      <c r="M837" s="34">
        <f>J837+L837</f>
        <v>0</v>
      </c>
    </row>
    <row r="838" spans="2:13" ht="12.75">
      <c r="B838" s="36" t="s">
        <v>166</v>
      </c>
      <c r="J838" s="37">
        <f>SUM(J837)</f>
        <v>0</v>
      </c>
      <c r="L838" s="37">
        <f>SUM(L837)</f>
        <v>0</v>
      </c>
      <c r="M838" s="37">
        <f>SUM(M837)</f>
        <v>0</v>
      </c>
    </row>
    <row r="839" ht="12.75">
      <c r="B839" s="39"/>
    </row>
    <row r="840" ht="12.75">
      <c r="B840" s="19" t="s">
        <v>571</v>
      </c>
    </row>
    <row r="841" spans="1:13" ht="51">
      <c r="A841" s="20" t="s">
        <v>149</v>
      </c>
      <c r="B841" s="21" t="s">
        <v>150</v>
      </c>
      <c r="C841" s="22" t="s">
        <v>151</v>
      </c>
      <c r="D841" s="23" t="s">
        <v>152</v>
      </c>
      <c r="E841" s="24" t="s">
        <v>153</v>
      </c>
      <c r="F841" s="25" t="s">
        <v>154</v>
      </c>
      <c r="G841" s="25" t="s">
        <v>155</v>
      </c>
      <c r="H841" s="25" t="s">
        <v>156</v>
      </c>
      <c r="I841" s="26" t="s">
        <v>157</v>
      </c>
      <c r="J841" s="27" t="s">
        <v>158</v>
      </c>
      <c r="K841" s="25" t="s">
        <v>159</v>
      </c>
      <c r="L841" s="27" t="s">
        <v>160</v>
      </c>
      <c r="M841" s="27" t="s">
        <v>161</v>
      </c>
    </row>
    <row r="842" spans="1:13" ht="12.75">
      <c r="A842" s="28">
        <v>1</v>
      </c>
      <c r="B842" s="29" t="s">
        <v>572</v>
      </c>
      <c r="C842" s="30" t="s">
        <v>175</v>
      </c>
      <c r="D842" s="30" t="s">
        <v>164</v>
      </c>
      <c r="E842" s="30">
        <v>1110</v>
      </c>
      <c r="F842" s="31"/>
      <c r="G842" s="32"/>
      <c r="H842" s="32"/>
      <c r="I842" s="33"/>
      <c r="J842" s="34">
        <f>H842*I842</f>
        <v>0</v>
      </c>
      <c r="K842" s="32"/>
      <c r="L842" s="34">
        <f>J842*K842%</f>
        <v>0</v>
      </c>
      <c r="M842" s="34">
        <f>J842+L842</f>
        <v>0</v>
      </c>
    </row>
    <row r="843" spans="2:13" ht="12.75">
      <c r="B843" s="36" t="s">
        <v>166</v>
      </c>
      <c r="J843" s="37">
        <f>SUM(J842)</f>
        <v>0</v>
      </c>
      <c r="L843" s="37">
        <f>SUM(L842)</f>
        <v>0</v>
      </c>
      <c r="M843" s="37">
        <f>SUM(M842)</f>
        <v>0</v>
      </c>
    </row>
    <row r="844" ht="12.75">
      <c r="B844" s="39"/>
    </row>
    <row r="845" ht="12.75">
      <c r="B845" s="19" t="s">
        <v>573</v>
      </c>
    </row>
    <row r="846" spans="1:13" ht="51">
      <c r="A846" s="20" t="s">
        <v>149</v>
      </c>
      <c r="B846" s="21" t="s">
        <v>150</v>
      </c>
      <c r="C846" s="22" t="s">
        <v>151</v>
      </c>
      <c r="D846" s="23" t="s">
        <v>152</v>
      </c>
      <c r="E846" s="24" t="s">
        <v>153</v>
      </c>
      <c r="F846" s="25" t="s">
        <v>154</v>
      </c>
      <c r="G846" s="25" t="s">
        <v>155</v>
      </c>
      <c r="H846" s="25" t="s">
        <v>156</v>
      </c>
      <c r="I846" s="26" t="s">
        <v>157</v>
      </c>
      <c r="J846" s="27" t="s">
        <v>158</v>
      </c>
      <c r="K846" s="25" t="s">
        <v>159</v>
      </c>
      <c r="L846" s="27" t="s">
        <v>160</v>
      </c>
      <c r="M846" s="27" t="s">
        <v>161</v>
      </c>
    </row>
    <row r="847" spans="1:13" ht="12.75">
      <c r="A847" s="28">
        <v>1</v>
      </c>
      <c r="B847" s="29" t="s">
        <v>574</v>
      </c>
      <c r="C847" s="30" t="s">
        <v>175</v>
      </c>
      <c r="D847" s="30" t="s">
        <v>164</v>
      </c>
      <c r="E847" s="30">
        <v>1530</v>
      </c>
      <c r="F847" s="31"/>
      <c r="G847" s="32"/>
      <c r="H847" s="32"/>
      <c r="I847" s="33"/>
      <c r="J847" s="34">
        <f>H847*I847</f>
        <v>0</v>
      </c>
      <c r="K847" s="32"/>
      <c r="L847" s="34">
        <f>J847*K847%</f>
        <v>0</v>
      </c>
      <c r="M847" s="34">
        <f>J847+L847</f>
        <v>0</v>
      </c>
    </row>
    <row r="848" spans="2:13" ht="12.75">
      <c r="B848" s="36" t="s">
        <v>166</v>
      </c>
      <c r="J848" s="37">
        <f>SUM(J847)</f>
        <v>0</v>
      </c>
      <c r="L848" s="37">
        <f>SUM(L847)</f>
        <v>0</v>
      </c>
      <c r="M848" s="37">
        <f>SUM(M847)</f>
        <v>0</v>
      </c>
    </row>
    <row r="849" ht="12.75">
      <c r="B849" s="39"/>
    </row>
    <row r="850" ht="12.75">
      <c r="B850" s="19" t="s">
        <v>575</v>
      </c>
    </row>
    <row r="851" spans="1:13" ht="51">
      <c r="A851" s="20" t="s">
        <v>149</v>
      </c>
      <c r="B851" s="21" t="s">
        <v>150</v>
      </c>
      <c r="C851" s="22" t="s">
        <v>151</v>
      </c>
      <c r="D851" s="23" t="s">
        <v>152</v>
      </c>
      <c r="E851" s="24" t="s">
        <v>153</v>
      </c>
      <c r="F851" s="25" t="s">
        <v>154</v>
      </c>
      <c r="G851" s="25" t="s">
        <v>155</v>
      </c>
      <c r="H851" s="25" t="s">
        <v>156</v>
      </c>
      <c r="I851" s="26" t="s">
        <v>157</v>
      </c>
      <c r="J851" s="27" t="s">
        <v>158</v>
      </c>
      <c r="K851" s="25" t="s">
        <v>159</v>
      </c>
      <c r="L851" s="27" t="s">
        <v>160</v>
      </c>
      <c r="M851" s="27" t="s">
        <v>161</v>
      </c>
    </row>
    <row r="852" spans="1:13" ht="12.75">
      <c r="A852" s="28">
        <v>1</v>
      </c>
      <c r="B852" s="29" t="s">
        <v>576</v>
      </c>
      <c r="C852" s="30" t="s">
        <v>169</v>
      </c>
      <c r="D852" s="30" t="s">
        <v>164</v>
      </c>
      <c r="E852" s="30">
        <v>360</v>
      </c>
      <c r="F852" s="31"/>
      <c r="G852" s="32"/>
      <c r="H852" s="32"/>
      <c r="I852" s="33"/>
      <c r="J852" s="34">
        <f>H852*I852</f>
        <v>0</v>
      </c>
      <c r="K852" s="32"/>
      <c r="L852" s="34">
        <f>J852*K852%</f>
        <v>0</v>
      </c>
      <c r="M852" s="34">
        <f>J852+L852</f>
        <v>0</v>
      </c>
    </row>
    <row r="853" spans="1:13" ht="12.75">
      <c r="A853" s="28">
        <v>2</v>
      </c>
      <c r="B853" s="29" t="s">
        <v>577</v>
      </c>
      <c r="C853" s="30" t="s">
        <v>169</v>
      </c>
      <c r="D853" s="30" t="s">
        <v>164</v>
      </c>
      <c r="E853" s="30">
        <v>1050</v>
      </c>
      <c r="F853" s="31"/>
      <c r="G853" s="32"/>
      <c r="H853" s="32"/>
      <c r="I853" s="33"/>
      <c r="J853" s="34">
        <f>H853*I853</f>
        <v>0</v>
      </c>
      <c r="K853" s="32"/>
      <c r="L853" s="34">
        <f>J853*K853%</f>
        <v>0</v>
      </c>
      <c r="M853" s="34">
        <f>J853+L853</f>
        <v>0</v>
      </c>
    </row>
    <row r="854" spans="2:13" ht="12.75">
      <c r="B854" s="36" t="s">
        <v>166</v>
      </c>
      <c r="J854" s="37">
        <f>SUM(J852:J853)</f>
        <v>0</v>
      </c>
      <c r="L854" s="37">
        <f>SUM(L852:L853)</f>
        <v>0</v>
      </c>
      <c r="M854" s="37">
        <f>SUM(M852:M853)</f>
        <v>0</v>
      </c>
    </row>
    <row r="855" ht="12.75">
      <c r="B855" s="39"/>
    </row>
    <row r="856" ht="12.75">
      <c r="B856" s="19" t="s">
        <v>578</v>
      </c>
    </row>
    <row r="857" spans="1:13" ht="51">
      <c r="A857" s="20" t="s">
        <v>149</v>
      </c>
      <c r="B857" s="21" t="s">
        <v>150</v>
      </c>
      <c r="C857" s="22" t="s">
        <v>151</v>
      </c>
      <c r="D857" s="23" t="s">
        <v>152</v>
      </c>
      <c r="E857" s="24" t="s">
        <v>153</v>
      </c>
      <c r="F857" s="25" t="s">
        <v>154</v>
      </c>
      <c r="G857" s="25" t="s">
        <v>155</v>
      </c>
      <c r="H857" s="25" t="s">
        <v>156</v>
      </c>
      <c r="I857" s="26" t="s">
        <v>157</v>
      </c>
      <c r="J857" s="27" t="s">
        <v>158</v>
      </c>
      <c r="K857" s="25" t="s">
        <v>159</v>
      </c>
      <c r="L857" s="27" t="s">
        <v>160</v>
      </c>
      <c r="M857" s="27" t="s">
        <v>161</v>
      </c>
    </row>
    <row r="858" spans="1:13" ht="12.75">
      <c r="A858" s="28">
        <v>1</v>
      </c>
      <c r="B858" s="29" t="s">
        <v>579</v>
      </c>
      <c r="C858" s="30" t="s">
        <v>580</v>
      </c>
      <c r="D858" s="30" t="s">
        <v>164</v>
      </c>
      <c r="E858" s="30">
        <v>2120</v>
      </c>
      <c r="F858" s="31"/>
      <c r="G858" s="32"/>
      <c r="H858" s="32"/>
      <c r="I858" s="33"/>
      <c r="J858" s="34">
        <f>H858*I858</f>
        <v>0</v>
      </c>
      <c r="K858" s="32"/>
      <c r="L858" s="34">
        <f>J858*K858%</f>
        <v>0</v>
      </c>
      <c r="M858" s="34">
        <f>J858+L858</f>
        <v>0</v>
      </c>
    </row>
    <row r="859" spans="2:13" ht="12.75">
      <c r="B859" s="36" t="s">
        <v>166</v>
      </c>
      <c r="J859" s="37">
        <f>SUM(J858)</f>
        <v>0</v>
      </c>
      <c r="L859" s="37">
        <f>SUM(L858)</f>
        <v>0</v>
      </c>
      <c r="M859" s="37">
        <f>SUM(M858)</f>
        <v>0</v>
      </c>
    </row>
    <row r="860" ht="12.75">
      <c r="B860" s="39"/>
    </row>
    <row r="861" ht="12.75">
      <c r="B861" s="19" t="s">
        <v>581</v>
      </c>
    </row>
    <row r="862" spans="1:13" ht="51">
      <c r="A862" s="20" t="s">
        <v>149</v>
      </c>
      <c r="B862" s="21" t="s">
        <v>150</v>
      </c>
      <c r="C862" s="22" t="s">
        <v>151</v>
      </c>
      <c r="D862" s="23" t="s">
        <v>152</v>
      </c>
      <c r="E862" s="24" t="s">
        <v>153</v>
      </c>
      <c r="F862" s="25" t="s">
        <v>154</v>
      </c>
      <c r="G862" s="25" t="s">
        <v>155</v>
      </c>
      <c r="H862" s="25" t="s">
        <v>156</v>
      </c>
      <c r="I862" s="26" t="s">
        <v>157</v>
      </c>
      <c r="J862" s="27" t="s">
        <v>158</v>
      </c>
      <c r="K862" s="25" t="s">
        <v>159</v>
      </c>
      <c r="L862" s="27" t="s">
        <v>160</v>
      </c>
      <c r="M862" s="27" t="s">
        <v>161</v>
      </c>
    </row>
    <row r="863" spans="1:13" ht="12.75">
      <c r="A863" s="28">
        <v>1</v>
      </c>
      <c r="B863" s="29" t="s">
        <v>582</v>
      </c>
      <c r="C863" s="30" t="s">
        <v>191</v>
      </c>
      <c r="D863" s="30" t="s">
        <v>164</v>
      </c>
      <c r="E863" s="30">
        <v>22</v>
      </c>
      <c r="F863" s="31"/>
      <c r="G863" s="32"/>
      <c r="H863" s="32"/>
      <c r="I863" s="33"/>
      <c r="J863" s="34">
        <f>H863*I863</f>
        <v>0</v>
      </c>
      <c r="K863" s="32"/>
      <c r="L863" s="34">
        <f>J863*K863%</f>
        <v>0</v>
      </c>
      <c r="M863" s="34">
        <f>J863+L863</f>
        <v>0</v>
      </c>
    </row>
    <row r="864" spans="2:13" ht="12.75">
      <c r="B864" s="36" t="s">
        <v>166</v>
      </c>
      <c r="J864" s="37">
        <f>SUM(J863)</f>
        <v>0</v>
      </c>
      <c r="L864" s="37">
        <f>SUM(L863)</f>
        <v>0</v>
      </c>
      <c r="M864" s="37">
        <f>SUM(M863)</f>
        <v>0</v>
      </c>
    </row>
    <row r="865" ht="12.75">
      <c r="B865" s="39"/>
    </row>
    <row r="866" ht="12.75">
      <c r="B866" s="19" t="s">
        <v>583</v>
      </c>
    </row>
    <row r="867" spans="1:13" ht="51">
      <c r="A867" s="20" t="s">
        <v>149</v>
      </c>
      <c r="B867" s="21" t="s">
        <v>150</v>
      </c>
      <c r="C867" s="22" t="s">
        <v>151</v>
      </c>
      <c r="D867" s="23" t="s">
        <v>152</v>
      </c>
      <c r="E867" s="24" t="s">
        <v>153</v>
      </c>
      <c r="F867" s="25" t="s">
        <v>154</v>
      </c>
      <c r="G867" s="25" t="s">
        <v>155</v>
      </c>
      <c r="H867" s="25" t="s">
        <v>156</v>
      </c>
      <c r="I867" s="26" t="s">
        <v>157</v>
      </c>
      <c r="J867" s="27" t="s">
        <v>158</v>
      </c>
      <c r="K867" s="25" t="s">
        <v>159</v>
      </c>
      <c r="L867" s="27" t="s">
        <v>160</v>
      </c>
      <c r="M867" s="27" t="s">
        <v>161</v>
      </c>
    </row>
    <row r="868" spans="1:13" ht="12.75">
      <c r="A868" s="28">
        <v>1</v>
      </c>
      <c r="B868" s="29" t="s">
        <v>584</v>
      </c>
      <c r="C868" s="30" t="s">
        <v>163</v>
      </c>
      <c r="D868" s="30" t="s">
        <v>164</v>
      </c>
      <c r="E868" s="30">
        <v>224</v>
      </c>
      <c r="F868" s="31"/>
      <c r="G868" s="32"/>
      <c r="H868" s="32"/>
      <c r="I868" s="33"/>
      <c r="J868" s="34">
        <f>H868*I868</f>
        <v>0</v>
      </c>
      <c r="K868" s="32"/>
      <c r="L868" s="34">
        <f>J868*K868%</f>
        <v>0</v>
      </c>
      <c r="M868" s="34">
        <f>J868+L868</f>
        <v>0</v>
      </c>
    </row>
    <row r="869" spans="2:13" ht="12.75">
      <c r="B869" s="36" t="s">
        <v>166</v>
      </c>
      <c r="J869" s="37">
        <f>SUM(J868)</f>
        <v>0</v>
      </c>
      <c r="L869" s="37">
        <f>SUM(L868)</f>
        <v>0</v>
      </c>
      <c r="M869" s="37">
        <f>SUM(M868)</f>
        <v>0</v>
      </c>
    </row>
    <row r="870" ht="12.75">
      <c r="B870" s="39"/>
    </row>
    <row r="871" ht="12.75">
      <c r="B871" s="19" t="s">
        <v>585</v>
      </c>
    </row>
    <row r="872" spans="1:13" ht="51">
      <c r="A872" s="20" t="s">
        <v>149</v>
      </c>
      <c r="B872" s="21" t="s">
        <v>150</v>
      </c>
      <c r="C872" s="22" t="s">
        <v>151</v>
      </c>
      <c r="D872" s="23" t="s">
        <v>152</v>
      </c>
      <c r="E872" s="24" t="s">
        <v>153</v>
      </c>
      <c r="F872" s="25" t="s">
        <v>154</v>
      </c>
      <c r="G872" s="25" t="s">
        <v>155</v>
      </c>
      <c r="H872" s="25" t="s">
        <v>156</v>
      </c>
      <c r="I872" s="26" t="s">
        <v>157</v>
      </c>
      <c r="J872" s="27" t="s">
        <v>158</v>
      </c>
      <c r="K872" s="25" t="s">
        <v>159</v>
      </c>
      <c r="L872" s="27" t="s">
        <v>160</v>
      </c>
      <c r="M872" s="27" t="s">
        <v>161</v>
      </c>
    </row>
    <row r="873" spans="1:13" ht="12.75">
      <c r="A873" s="28">
        <v>1</v>
      </c>
      <c r="B873" s="29" t="s">
        <v>586</v>
      </c>
      <c r="C873" s="30" t="s">
        <v>191</v>
      </c>
      <c r="D873" s="30" t="s">
        <v>164</v>
      </c>
      <c r="E873" s="30">
        <v>330</v>
      </c>
      <c r="F873" s="31"/>
      <c r="G873" s="32"/>
      <c r="H873" s="32"/>
      <c r="I873" s="33"/>
      <c r="J873" s="34">
        <f>H873*I873</f>
        <v>0</v>
      </c>
      <c r="K873" s="32"/>
      <c r="L873" s="34">
        <f>J873*K873%</f>
        <v>0</v>
      </c>
      <c r="M873" s="34">
        <f>J873+L873</f>
        <v>0</v>
      </c>
    </row>
    <row r="874" spans="2:13" ht="12.75">
      <c r="B874" s="36" t="s">
        <v>166</v>
      </c>
      <c r="J874" s="37">
        <f>SUM(J873)</f>
        <v>0</v>
      </c>
      <c r="L874" s="37">
        <f>SUM(L873)</f>
        <v>0</v>
      </c>
      <c r="M874" s="37">
        <f>SUM(M873)</f>
        <v>0</v>
      </c>
    </row>
    <row r="875" ht="12.75">
      <c r="B875" s="39"/>
    </row>
    <row r="876" ht="12.75">
      <c r="B876" s="19" t="s">
        <v>587</v>
      </c>
    </row>
    <row r="877" spans="1:13" ht="51">
      <c r="A877" s="20" t="s">
        <v>149</v>
      </c>
      <c r="B877" s="21" t="s">
        <v>150</v>
      </c>
      <c r="C877" s="22" t="s">
        <v>151</v>
      </c>
      <c r="D877" s="23" t="s">
        <v>152</v>
      </c>
      <c r="E877" s="24" t="s">
        <v>153</v>
      </c>
      <c r="F877" s="25" t="s">
        <v>154</v>
      </c>
      <c r="G877" s="25" t="s">
        <v>155</v>
      </c>
      <c r="H877" s="25" t="s">
        <v>156</v>
      </c>
      <c r="I877" s="26" t="s">
        <v>157</v>
      </c>
      <c r="J877" s="27" t="s">
        <v>158</v>
      </c>
      <c r="K877" s="25" t="s">
        <v>159</v>
      </c>
      <c r="L877" s="27" t="s">
        <v>160</v>
      </c>
      <c r="M877" s="27" t="s">
        <v>161</v>
      </c>
    </row>
    <row r="878" spans="1:13" ht="12.75">
      <c r="A878" s="28">
        <v>1</v>
      </c>
      <c r="B878" s="29" t="s">
        <v>588</v>
      </c>
      <c r="C878" s="30" t="s">
        <v>163</v>
      </c>
      <c r="D878" s="30" t="s">
        <v>164</v>
      </c>
      <c r="E878" s="30">
        <v>40</v>
      </c>
      <c r="F878" s="31"/>
      <c r="G878" s="32"/>
      <c r="H878" s="32"/>
      <c r="I878" s="33"/>
      <c r="J878" s="34">
        <f>H878*I878</f>
        <v>0</v>
      </c>
      <c r="K878" s="32"/>
      <c r="L878" s="34">
        <f>J878*K878%</f>
        <v>0</v>
      </c>
      <c r="M878" s="34">
        <f>J878+L878</f>
        <v>0</v>
      </c>
    </row>
    <row r="879" spans="2:13" ht="12.75">
      <c r="B879" s="36" t="s">
        <v>166</v>
      </c>
      <c r="J879" s="37">
        <f>SUM(J878)</f>
        <v>0</v>
      </c>
      <c r="L879" s="37">
        <f>SUM(L878)</f>
        <v>0</v>
      </c>
      <c r="M879" s="37">
        <f>SUM(M878)</f>
        <v>0</v>
      </c>
    </row>
    <row r="880" ht="12.75">
      <c r="B880" s="39"/>
    </row>
    <row r="881" ht="12.75">
      <c r="B881" s="19" t="s">
        <v>589</v>
      </c>
    </row>
    <row r="882" spans="1:13" ht="51">
      <c r="A882" s="20" t="s">
        <v>149</v>
      </c>
      <c r="B882" s="21" t="s">
        <v>150</v>
      </c>
      <c r="C882" s="22" t="s">
        <v>151</v>
      </c>
      <c r="D882" s="23" t="s">
        <v>152</v>
      </c>
      <c r="E882" s="24" t="s">
        <v>153</v>
      </c>
      <c r="F882" s="25" t="s">
        <v>154</v>
      </c>
      <c r="G882" s="25" t="s">
        <v>155</v>
      </c>
      <c r="H882" s="25" t="s">
        <v>156</v>
      </c>
      <c r="I882" s="26" t="s">
        <v>157</v>
      </c>
      <c r="J882" s="27" t="s">
        <v>158</v>
      </c>
      <c r="K882" s="25" t="s">
        <v>159</v>
      </c>
      <c r="L882" s="27" t="s">
        <v>160</v>
      </c>
      <c r="M882" s="27" t="s">
        <v>161</v>
      </c>
    </row>
    <row r="883" spans="1:13" ht="12.75">
      <c r="A883" s="28">
        <v>1</v>
      </c>
      <c r="B883" s="29" t="s">
        <v>590</v>
      </c>
      <c r="C883" s="30" t="s">
        <v>163</v>
      </c>
      <c r="D883" s="30" t="s">
        <v>164</v>
      </c>
      <c r="E883" s="30">
        <v>7050</v>
      </c>
      <c r="F883" s="31"/>
      <c r="G883" s="32"/>
      <c r="H883" s="32"/>
      <c r="I883" s="33"/>
      <c r="J883" s="34">
        <f>H883*I883</f>
        <v>0</v>
      </c>
      <c r="K883" s="32"/>
      <c r="L883" s="34">
        <f>J883*K883%</f>
        <v>0</v>
      </c>
      <c r="M883" s="34">
        <f>J883+L883</f>
        <v>0</v>
      </c>
    </row>
    <row r="884" spans="2:13" ht="12.75">
      <c r="B884" s="36" t="s">
        <v>166</v>
      </c>
      <c r="J884" s="37">
        <f>SUM(J883)</f>
        <v>0</v>
      </c>
      <c r="L884" s="37">
        <f>SUM(L883)</f>
        <v>0</v>
      </c>
      <c r="M884" s="37">
        <f>SUM(M883)</f>
        <v>0</v>
      </c>
    </row>
    <row r="885" ht="12.75">
      <c r="B885" s="39"/>
    </row>
    <row r="886" ht="12.75">
      <c r="B886" s="19" t="s">
        <v>591</v>
      </c>
    </row>
    <row r="887" spans="1:13" ht="51">
      <c r="A887" s="20" t="s">
        <v>149</v>
      </c>
      <c r="B887" s="21" t="s">
        <v>150</v>
      </c>
      <c r="C887" s="22" t="s">
        <v>151</v>
      </c>
      <c r="D887" s="23" t="s">
        <v>152</v>
      </c>
      <c r="E887" s="24" t="s">
        <v>153</v>
      </c>
      <c r="F887" s="25" t="s">
        <v>154</v>
      </c>
      <c r="G887" s="25" t="s">
        <v>155</v>
      </c>
      <c r="H887" s="25" t="s">
        <v>156</v>
      </c>
      <c r="I887" s="26" t="s">
        <v>157</v>
      </c>
      <c r="J887" s="27" t="s">
        <v>158</v>
      </c>
      <c r="K887" s="25" t="s">
        <v>159</v>
      </c>
      <c r="L887" s="27" t="s">
        <v>160</v>
      </c>
      <c r="M887" s="27" t="s">
        <v>161</v>
      </c>
    </row>
    <row r="888" spans="1:13" ht="12.75">
      <c r="A888" s="28">
        <v>1</v>
      </c>
      <c r="B888" s="29" t="s">
        <v>592</v>
      </c>
      <c r="C888" s="30" t="s">
        <v>175</v>
      </c>
      <c r="D888" s="30" t="s">
        <v>164</v>
      </c>
      <c r="E888" s="30">
        <v>12200</v>
      </c>
      <c r="F888" s="31"/>
      <c r="G888" s="32"/>
      <c r="H888" s="32"/>
      <c r="I888" s="33"/>
      <c r="J888" s="34">
        <f>H888*I888</f>
        <v>0</v>
      </c>
      <c r="K888" s="32"/>
      <c r="L888" s="34">
        <f>J888*K888%</f>
        <v>0</v>
      </c>
      <c r="M888" s="34">
        <f>J888+L888</f>
        <v>0</v>
      </c>
    </row>
    <row r="889" spans="2:13" ht="12.75">
      <c r="B889" s="36" t="s">
        <v>166</v>
      </c>
      <c r="J889" s="37">
        <f>SUM(J888)</f>
        <v>0</v>
      </c>
      <c r="L889" s="37">
        <f>SUM(L888)</f>
        <v>0</v>
      </c>
      <c r="M889" s="37">
        <f>SUM(M888)</f>
        <v>0</v>
      </c>
    </row>
    <row r="890" ht="12.75">
      <c r="B890" s="39"/>
    </row>
    <row r="891" ht="12.75">
      <c r="B891" s="19" t="s">
        <v>593</v>
      </c>
    </row>
    <row r="892" spans="1:13" ht="51">
      <c r="A892" s="20" t="s">
        <v>149</v>
      </c>
      <c r="B892" s="21" t="s">
        <v>150</v>
      </c>
      <c r="C892" s="22" t="s">
        <v>151</v>
      </c>
      <c r="D892" s="23" t="s">
        <v>152</v>
      </c>
      <c r="E892" s="24" t="s">
        <v>153</v>
      </c>
      <c r="F892" s="25" t="s">
        <v>154</v>
      </c>
      <c r="G892" s="25" t="s">
        <v>155</v>
      </c>
      <c r="H892" s="25" t="s">
        <v>156</v>
      </c>
      <c r="I892" s="26" t="s">
        <v>157</v>
      </c>
      <c r="J892" s="27" t="s">
        <v>158</v>
      </c>
      <c r="K892" s="25" t="s">
        <v>159</v>
      </c>
      <c r="L892" s="27" t="s">
        <v>160</v>
      </c>
      <c r="M892" s="27" t="s">
        <v>161</v>
      </c>
    </row>
    <row r="893" spans="1:13" ht="12.75">
      <c r="A893" s="28">
        <v>1</v>
      </c>
      <c r="B893" s="29" t="s">
        <v>594</v>
      </c>
      <c r="C893" s="30" t="s">
        <v>203</v>
      </c>
      <c r="D893" s="30" t="s">
        <v>164</v>
      </c>
      <c r="E893" s="30">
        <v>25750</v>
      </c>
      <c r="F893" s="31"/>
      <c r="G893" s="32"/>
      <c r="H893" s="32"/>
      <c r="I893" s="33"/>
      <c r="J893" s="34">
        <f>H893*I893</f>
        <v>0</v>
      </c>
      <c r="K893" s="32"/>
      <c r="L893" s="34">
        <f>J893*K893%</f>
        <v>0</v>
      </c>
      <c r="M893" s="34">
        <f>J893+L893</f>
        <v>0</v>
      </c>
    </row>
    <row r="894" spans="2:13" ht="12.75">
      <c r="B894" s="36" t="s">
        <v>166</v>
      </c>
      <c r="J894" s="37">
        <f>SUM(J893)</f>
        <v>0</v>
      </c>
      <c r="L894" s="37">
        <f>SUM(L893)</f>
        <v>0</v>
      </c>
      <c r="M894" s="37">
        <f>SUM(M893)</f>
        <v>0</v>
      </c>
    </row>
    <row r="895" ht="12.75">
      <c r="B895" s="39"/>
    </row>
    <row r="896" ht="12.75">
      <c r="B896" s="19" t="s">
        <v>595</v>
      </c>
    </row>
    <row r="897" spans="1:13" ht="51">
      <c r="A897" s="20" t="s">
        <v>149</v>
      </c>
      <c r="B897" s="21" t="s">
        <v>150</v>
      </c>
      <c r="C897" s="22" t="s">
        <v>151</v>
      </c>
      <c r="D897" s="23" t="s">
        <v>152</v>
      </c>
      <c r="E897" s="24" t="s">
        <v>153</v>
      </c>
      <c r="F897" s="25" t="s">
        <v>154</v>
      </c>
      <c r="G897" s="25" t="s">
        <v>155</v>
      </c>
      <c r="H897" s="25" t="s">
        <v>156</v>
      </c>
      <c r="I897" s="26" t="s">
        <v>157</v>
      </c>
      <c r="J897" s="27" t="s">
        <v>158</v>
      </c>
      <c r="K897" s="25" t="s">
        <v>159</v>
      </c>
      <c r="L897" s="27" t="s">
        <v>160</v>
      </c>
      <c r="M897" s="27" t="s">
        <v>161</v>
      </c>
    </row>
    <row r="898" spans="1:13" ht="12.75">
      <c r="A898" s="28">
        <v>1</v>
      </c>
      <c r="B898" s="29" t="s">
        <v>596</v>
      </c>
      <c r="C898" s="30" t="s">
        <v>175</v>
      </c>
      <c r="D898" s="30" t="s">
        <v>164</v>
      </c>
      <c r="E898" s="30">
        <v>130</v>
      </c>
      <c r="F898" s="31"/>
      <c r="G898" s="32"/>
      <c r="H898" s="32"/>
      <c r="I898" s="33"/>
      <c r="J898" s="34">
        <f>H898*I898</f>
        <v>0</v>
      </c>
      <c r="K898" s="32"/>
      <c r="L898" s="34">
        <f>J898*K898%</f>
        <v>0</v>
      </c>
      <c r="M898" s="34">
        <f>J898+L898</f>
        <v>0</v>
      </c>
    </row>
    <row r="899" spans="2:13" ht="12.75">
      <c r="B899" s="36" t="s">
        <v>166</v>
      </c>
      <c r="J899" s="37">
        <f>SUM(J898)</f>
        <v>0</v>
      </c>
      <c r="L899" s="37">
        <f>SUM(L898)</f>
        <v>0</v>
      </c>
      <c r="M899" s="37">
        <f>SUM(M898)</f>
        <v>0</v>
      </c>
    </row>
    <row r="900" ht="12.75">
      <c r="B900" s="39"/>
    </row>
    <row r="901" ht="12.75">
      <c r="B901" s="19" t="s">
        <v>597</v>
      </c>
    </row>
    <row r="902" spans="1:13" ht="51">
      <c r="A902" s="20" t="s">
        <v>149</v>
      </c>
      <c r="B902" s="21" t="s">
        <v>150</v>
      </c>
      <c r="C902" s="22" t="s">
        <v>151</v>
      </c>
      <c r="D902" s="23" t="s">
        <v>152</v>
      </c>
      <c r="E902" s="24" t="s">
        <v>153</v>
      </c>
      <c r="F902" s="25" t="s">
        <v>154</v>
      </c>
      <c r="G902" s="25" t="s">
        <v>155</v>
      </c>
      <c r="H902" s="25" t="s">
        <v>156</v>
      </c>
      <c r="I902" s="26" t="s">
        <v>157</v>
      </c>
      <c r="J902" s="27" t="s">
        <v>158</v>
      </c>
      <c r="K902" s="25" t="s">
        <v>159</v>
      </c>
      <c r="L902" s="27" t="s">
        <v>160</v>
      </c>
      <c r="M902" s="27" t="s">
        <v>161</v>
      </c>
    </row>
    <row r="903" spans="1:13" ht="12.75">
      <c r="A903" s="28">
        <v>1</v>
      </c>
      <c r="B903" s="29" t="s">
        <v>598</v>
      </c>
      <c r="C903" s="30" t="s">
        <v>203</v>
      </c>
      <c r="D903" s="30" t="s">
        <v>164</v>
      </c>
      <c r="E903" s="30">
        <v>60</v>
      </c>
      <c r="F903" s="31"/>
      <c r="G903" s="32"/>
      <c r="H903" s="32"/>
      <c r="I903" s="33"/>
      <c r="J903" s="34">
        <f>H903*I903</f>
        <v>0</v>
      </c>
      <c r="K903" s="32"/>
      <c r="L903" s="34">
        <f>J903*K903%</f>
        <v>0</v>
      </c>
      <c r="M903" s="34">
        <f>J903+L903</f>
        <v>0</v>
      </c>
    </row>
    <row r="904" spans="2:13" ht="12.75">
      <c r="B904" s="36" t="s">
        <v>166</v>
      </c>
      <c r="J904" s="37">
        <f>SUM(J903)</f>
        <v>0</v>
      </c>
      <c r="L904" s="37">
        <f>SUM(L903)</f>
        <v>0</v>
      </c>
      <c r="M904" s="37">
        <f>SUM(M903)</f>
        <v>0</v>
      </c>
    </row>
    <row r="905" ht="12.75">
      <c r="B905" s="39"/>
    </row>
    <row r="906" ht="12.75">
      <c r="B906" s="19" t="s">
        <v>599</v>
      </c>
    </row>
    <row r="907" spans="1:13" ht="51">
      <c r="A907" s="20" t="s">
        <v>149</v>
      </c>
      <c r="B907" s="21" t="s">
        <v>150</v>
      </c>
      <c r="C907" s="22" t="s">
        <v>151</v>
      </c>
      <c r="D907" s="23" t="s">
        <v>152</v>
      </c>
      <c r="E907" s="24" t="s">
        <v>153</v>
      </c>
      <c r="F907" s="25" t="s">
        <v>154</v>
      </c>
      <c r="G907" s="25" t="s">
        <v>155</v>
      </c>
      <c r="H907" s="25" t="s">
        <v>156</v>
      </c>
      <c r="I907" s="26" t="s">
        <v>157</v>
      </c>
      <c r="J907" s="27" t="s">
        <v>158</v>
      </c>
      <c r="K907" s="25" t="s">
        <v>159</v>
      </c>
      <c r="L907" s="27" t="s">
        <v>160</v>
      </c>
      <c r="M907" s="27" t="s">
        <v>161</v>
      </c>
    </row>
    <row r="908" spans="1:13" ht="12.75">
      <c r="A908" s="28">
        <v>1</v>
      </c>
      <c r="B908" s="29" t="s">
        <v>600</v>
      </c>
      <c r="C908" s="30" t="s">
        <v>538</v>
      </c>
      <c r="D908" s="30" t="s">
        <v>164</v>
      </c>
      <c r="E908" s="30">
        <v>90</v>
      </c>
      <c r="F908" s="31"/>
      <c r="G908" s="32"/>
      <c r="H908" s="32"/>
      <c r="I908" s="33"/>
      <c r="J908" s="34">
        <f>H908*I908</f>
        <v>0</v>
      </c>
      <c r="K908" s="32"/>
      <c r="L908" s="34">
        <f>J908*K908%</f>
        <v>0</v>
      </c>
      <c r="M908" s="34">
        <f>J908+L908</f>
        <v>0</v>
      </c>
    </row>
    <row r="909" spans="2:13" ht="12.75">
      <c r="B909" s="36" t="s">
        <v>166</v>
      </c>
      <c r="J909" s="37">
        <f>SUM(J908)</f>
        <v>0</v>
      </c>
      <c r="L909" s="37">
        <f>SUM(L908)</f>
        <v>0</v>
      </c>
      <c r="M909" s="37">
        <f>SUM(M908)</f>
        <v>0</v>
      </c>
    </row>
    <row r="910" ht="12.75">
      <c r="B910" s="39"/>
    </row>
    <row r="911" ht="12.75">
      <c r="B911" s="19" t="s">
        <v>601</v>
      </c>
    </row>
    <row r="912" spans="1:13" ht="51">
      <c r="A912" s="20" t="s">
        <v>149</v>
      </c>
      <c r="B912" s="21" t="s">
        <v>150</v>
      </c>
      <c r="C912" s="22" t="s">
        <v>151</v>
      </c>
      <c r="D912" s="23" t="s">
        <v>152</v>
      </c>
      <c r="E912" s="24" t="s">
        <v>153</v>
      </c>
      <c r="F912" s="25" t="s">
        <v>154</v>
      </c>
      <c r="G912" s="25" t="s">
        <v>155</v>
      </c>
      <c r="H912" s="25" t="s">
        <v>156</v>
      </c>
      <c r="I912" s="26" t="s">
        <v>157</v>
      </c>
      <c r="J912" s="27" t="s">
        <v>158</v>
      </c>
      <c r="K912" s="25" t="s">
        <v>159</v>
      </c>
      <c r="L912" s="27" t="s">
        <v>160</v>
      </c>
      <c r="M912" s="27" t="s">
        <v>161</v>
      </c>
    </row>
    <row r="913" spans="1:13" ht="12.75">
      <c r="A913" s="28">
        <v>1</v>
      </c>
      <c r="B913" s="29" t="s">
        <v>602</v>
      </c>
      <c r="C913" s="30" t="s">
        <v>203</v>
      </c>
      <c r="D913" s="30" t="s">
        <v>164</v>
      </c>
      <c r="E913" s="30">
        <v>60</v>
      </c>
      <c r="F913" s="31"/>
      <c r="G913" s="32"/>
      <c r="H913" s="32"/>
      <c r="I913" s="33"/>
      <c r="J913" s="34">
        <f>H913*I913</f>
        <v>0</v>
      </c>
      <c r="K913" s="32"/>
      <c r="L913" s="34">
        <f>J913*K913%</f>
        <v>0</v>
      </c>
      <c r="M913" s="34">
        <f>J913+L913</f>
        <v>0</v>
      </c>
    </row>
    <row r="914" spans="2:13" ht="12.75">
      <c r="B914" s="36" t="s">
        <v>166</v>
      </c>
      <c r="J914" s="37">
        <f>SUM(J913)</f>
        <v>0</v>
      </c>
      <c r="L914" s="37">
        <f>SUM(L913)</f>
        <v>0</v>
      </c>
      <c r="M914" s="37">
        <f>SUM(M913)</f>
        <v>0</v>
      </c>
    </row>
    <row r="915" ht="12.75">
      <c r="B915" s="39"/>
    </row>
    <row r="916" ht="12.75">
      <c r="B916" s="19" t="s">
        <v>603</v>
      </c>
    </row>
    <row r="917" spans="1:13" ht="51">
      <c r="A917" s="20" t="s">
        <v>149</v>
      </c>
      <c r="B917" s="21" t="s">
        <v>150</v>
      </c>
      <c r="C917" s="22" t="s">
        <v>151</v>
      </c>
      <c r="D917" s="23" t="s">
        <v>152</v>
      </c>
      <c r="E917" s="24" t="s">
        <v>153</v>
      </c>
      <c r="F917" s="25" t="s">
        <v>154</v>
      </c>
      <c r="G917" s="25" t="s">
        <v>155</v>
      </c>
      <c r="H917" s="25" t="s">
        <v>156</v>
      </c>
      <c r="I917" s="26" t="s">
        <v>157</v>
      </c>
      <c r="J917" s="27" t="s">
        <v>158</v>
      </c>
      <c r="K917" s="25" t="s">
        <v>159</v>
      </c>
      <c r="L917" s="27" t="s">
        <v>160</v>
      </c>
      <c r="M917" s="27" t="s">
        <v>161</v>
      </c>
    </row>
    <row r="918" spans="1:13" ht="12.75">
      <c r="A918" s="28">
        <v>1</v>
      </c>
      <c r="B918" s="29" t="s">
        <v>604</v>
      </c>
      <c r="C918" s="30" t="s">
        <v>196</v>
      </c>
      <c r="D918" s="30" t="s">
        <v>208</v>
      </c>
      <c r="E918" s="30">
        <v>1</v>
      </c>
      <c r="F918" s="31"/>
      <c r="G918" s="32"/>
      <c r="H918" s="32"/>
      <c r="I918" s="33"/>
      <c r="J918" s="34">
        <f>H918*I918</f>
        <v>0</v>
      </c>
      <c r="K918" s="32"/>
      <c r="L918" s="34">
        <f>J918*K918%</f>
        <v>0</v>
      </c>
      <c r="M918" s="34">
        <f>J918+L918</f>
        <v>0</v>
      </c>
    </row>
    <row r="919" spans="2:13" ht="12.75">
      <c r="B919" s="36" t="s">
        <v>166</v>
      </c>
      <c r="J919" s="37">
        <f>SUM(J918)</f>
        <v>0</v>
      </c>
      <c r="L919" s="37">
        <f>SUM(L918)</f>
        <v>0</v>
      </c>
      <c r="M919" s="37">
        <f>SUM(M918)</f>
        <v>0</v>
      </c>
    </row>
    <row r="920" ht="12.75">
      <c r="B920" s="39"/>
    </row>
    <row r="921" ht="12.75">
      <c r="B921" s="19" t="s">
        <v>605</v>
      </c>
    </row>
    <row r="922" spans="1:13" ht="51">
      <c r="A922" s="20" t="s">
        <v>149</v>
      </c>
      <c r="B922" s="21" t="s">
        <v>150</v>
      </c>
      <c r="C922" s="22" t="s">
        <v>151</v>
      </c>
      <c r="D922" s="23" t="s">
        <v>152</v>
      </c>
      <c r="E922" s="24" t="s">
        <v>153</v>
      </c>
      <c r="F922" s="25" t="s">
        <v>154</v>
      </c>
      <c r="G922" s="25" t="s">
        <v>155</v>
      </c>
      <c r="H922" s="25" t="s">
        <v>156</v>
      </c>
      <c r="I922" s="26" t="s">
        <v>157</v>
      </c>
      <c r="J922" s="27" t="s">
        <v>158</v>
      </c>
      <c r="K922" s="25" t="s">
        <v>159</v>
      </c>
      <c r="L922" s="27" t="s">
        <v>160</v>
      </c>
      <c r="M922" s="27" t="s">
        <v>161</v>
      </c>
    </row>
    <row r="923" spans="1:13" ht="12.75">
      <c r="A923" s="28">
        <v>1</v>
      </c>
      <c r="B923" s="29" t="s">
        <v>606</v>
      </c>
      <c r="C923" s="30" t="s">
        <v>229</v>
      </c>
      <c r="D923" s="30" t="s">
        <v>164</v>
      </c>
      <c r="E923" s="30">
        <v>4630</v>
      </c>
      <c r="F923" s="31"/>
      <c r="G923" s="32"/>
      <c r="H923" s="32"/>
      <c r="I923" s="33"/>
      <c r="J923" s="34">
        <f>H923*I923</f>
        <v>0</v>
      </c>
      <c r="K923" s="32"/>
      <c r="L923" s="34">
        <f>J923*K923%</f>
        <v>0</v>
      </c>
      <c r="M923" s="34">
        <f>J923+L923</f>
        <v>0</v>
      </c>
    </row>
    <row r="924" spans="2:13" ht="12.75">
      <c r="B924" s="36" t="s">
        <v>166</v>
      </c>
      <c r="J924" s="37">
        <f>SUM(J923)</f>
        <v>0</v>
      </c>
      <c r="L924" s="37">
        <f>SUM(L923)</f>
        <v>0</v>
      </c>
      <c r="M924" s="37">
        <f>SUM(M923)</f>
        <v>0</v>
      </c>
    </row>
    <row r="925" ht="12.75">
      <c r="B925" s="39"/>
    </row>
    <row r="926" ht="12.75">
      <c r="B926" s="19" t="s">
        <v>607</v>
      </c>
    </row>
    <row r="927" spans="1:13" ht="51">
      <c r="A927" s="20" t="s">
        <v>149</v>
      </c>
      <c r="B927" s="21" t="s">
        <v>150</v>
      </c>
      <c r="C927" s="22" t="s">
        <v>151</v>
      </c>
      <c r="D927" s="23" t="s">
        <v>152</v>
      </c>
      <c r="E927" s="24" t="s">
        <v>153</v>
      </c>
      <c r="F927" s="25" t="s">
        <v>154</v>
      </c>
      <c r="G927" s="25" t="s">
        <v>155</v>
      </c>
      <c r="H927" s="25" t="s">
        <v>156</v>
      </c>
      <c r="I927" s="26" t="s">
        <v>157</v>
      </c>
      <c r="J927" s="27" t="s">
        <v>158</v>
      </c>
      <c r="K927" s="25" t="s">
        <v>159</v>
      </c>
      <c r="L927" s="27" t="s">
        <v>160</v>
      </c>
      <c r="M927" s="27" t="s">
        <v>161</v>
      </c>
    </row>
    <row r="928" spans="1:13" ht="12.75">
      <c r="A928" s="28">
        <v>1</v>
      </c>
      <c r="B928" s="29" t="s">
        <v>608</v>
      </c>
      <c r="C928" s="30" t="s">
        <v>175</v>
      </c>
      <c r="D928" s="30" t="s">
        <v>164</v>
      </c>
      <c r="E928" s="30">
        <v>5100</v>
      </c>
      <c r="F928" s="31"/>
      <c r="G928" s="32"/>
      <c r="H928" s="32"/>
      <c r="I928" s="33"/>
      <c r="J928" s="34">
        <f>H928*I928</f>
        <v>0</v>
      </c>
      <c r="K928" s="32"/>
      <c r="L928" s="34">
        <f>J928*K928%</f>
        <v>0</v>
      </c>
      <c r="M928" s="34">
        <f>J928+L928</f>
        <v>0</v>
      </c>
    </row>
    <row r="929" spans="2:13" ht="12.75">
      <c r="B929" s="36" t="s">
        <v>166</v>
      </c>
      <c r="J929" s="37">
        <f>SUM(J928)</f>
        <v>0</v>
      </c>
      <c r="L929" s="37">
        <f>SUM(L928)</f>
        <v>0</v>
      </c>
      <c r="M929" s="37">
        <f>SUM(M928)</f>
        <v>0</v>
      </c>
    </row>
    <row r="930" ht="12.75">
      <c r="B930" s="39"/>
    </row>
    <row r="931" ht="12.75">
      <c r="B931" s="19" t="s">
        <v>609</v>
      </c>
    </row>
    <row r="932" spans="1:13" ht="51">
      <c r="A932" s="20" t="s">
        <v>149</v>
      </c>
      <c r="B932" s="21" t="s">
        <v>150</v>
      </c>
      <c r="C932" s="22" t="s">
        <v>151</v>
      </c>
      <c r="D932" s="23" t="s">
        <v>152</v>
      </c>
      <c r="E932" s="24" t="s">
        <v>153</v>
      </c>
      <c r="F932" s="25" t="s">
        <v>154</v>
      </c>
      <c r="G932" s="25" t="s">
        <v>155</v>
      </c>
      <c r="H932" s="25" t="s">
        <v>156</v>
      </c>
      <c r="I932" s="26" t="s">
        <v>157</v>
      </c>
      <c r="J932" s="27" t="s">
        <v>158</v>
      </c>
      <c r="K932" s="25" t="s">
        <v>159</v>
      </c>
      <c r="L932" s="27" t="s">
        <v>160</v>
      </c>
      <c r="M932" s="27" t="s">
        <v>161</v>
      </c>
    </row>
    <row r="933" spans="1:13" ht="12.75">
      <c r="A933" s="44">
        <v>1</v>
      </c>
      <c r="B933" s="29" t="s">
        <v>610</v>
      </c>
      <c r="C933" s="30" t="s">
        <v>350</v>
      </c>
      <c r="D933" s="30" t="s">
        <v>164</v>
      </c>
      <c r="E933" s="45">
        <v>5</v>
      </c>
      <c r="F933" s="31"/>
      <c r="G933" s="32"/>
      <c r="H933" s="32"/>
      <c r="I933" s="33"/>
      <c r="J933" s="34">
        <f>H933*I933</f>
        <v>0</v>
      </c>
      <c r="K933" s="32"/>
      <c r="L933" s="34">
        <f>J933*K933%</f>
        <v>0</v>
      </c>
      <c r="M933" s="34">
        <f>J933+L933</f>
        <v>0</v>
      </c>
    </row>
    <row r="934" spans="1:13" ht="12.75">
      <c r="A934" s="28">
        <v>2</v>
      </c>
      <c r="B934" s="29" t="s">
        <v>611</v>
      </c>
      <c r="C934" s="30" t="s">
        <v>350</v>
      </c>
      <c r="D934" s="30" t="s">
        <v>164</v>
      </c>
      <c r="E934" s="30">
        <v>95</v>
      </c>
      <c r="F934" s="31"/>
      <c r="G934" s="32"/>
      <c r="H934" s="32"/>
      <c r="I934" s="33"/>
      <c r="J934" s="34">
        <f>H934*I934</f>
        <v>0</v>
      </c>
      <c r="K934" s="32"/>
      <c r="L934" s="34">
        <f>J934*K934%</f>
        <v>0</v>
      </c>
      <c r="M934" s="34">
        <f>J934+L934</f>
        <v>0</v>
      </c>
    </row>
    <row r="935" spans="1:13" ht="12.75">
      <c r="A935" s="28">
        <v>3</v>
      </c>
      <c r="B935" s="29" t="s">
        <v>612</v>
      </c>
      <c r="C935" s="30" t="s">
        <v>350</v>
      </c>
      <c r="D935" s="30" t="s">
        <v>164</v>
      </c>
      <c r="E935" s="30">
        <v>55</v>
      </c>
      <c r="F935" s="31"/>
      <c r="G935" s="32"/>
      <c r="H935" s="32"/>
      <c r="I935" s="33"/>
      <c r="J935" s="34">
        <f>H935*I935</f>
        <v>0</v>
      </c>
      <c r="K935" s="32"/>
      <c r="L935" s="34">
        <f>J935*K935%</f>
        <v>0</v>
      </c>
      <c r="M935" s="34">
        <f>J935+L935</f>
        <v>0</v>
      </c>
    </row>
    <row r="936" spans="2:13" ht="12.75">
      <c r="B936" s="36" t="s">
        <v>166</v>
      </c>
      <c r="J936" s="37">
        <f>SUM(J933:J935)</f>
        <v>0</v>
      </c>
      <c r="L936" s="37">
        <f>SUM(L933:L935)</f>
        <v>0</v>
      </c>
      <c r="M936" s="37">
        <f>SUM(M933:M935)</f>
        <v>0</v>
      </c>
    </row>
    <row r="937" ht="12.75">
      <c r="B937" s="39"/>
    </row>
    <row r="938" ht="12.75">
      <c r="B938" s="19" t="s">
        <v>613</v>
      </c>
    </row>
    <row r="939" spans="1:13" ht="51">
      <c r="A939" s="20" t="s">
        <v>149</v>
      </c>
      <c r="B939" s="21" t="s">
        <v>150</v>
      </c>
      <c r="C939" s="22" t="s">
        <v>151</v>
      </c>
      <c r="D939" s="23" t="s">
        <v>152</v>
      </c>
      <c r="E939" s="24" t="s">
        <v>153</v>
      </c>
      <c r="F939" s="25" t="s">
        <v>154</v>
      </c>
      <c r="G939" s="25" t="s">
        <v>155</v>
      </c>
      <c r="H939" s="25" t="s">
        <v>156</v>
      </c>
      <c r="I939" s="26" t="s">
        <v>157</v>
      </c>
      <c r="J939" s="27" t="s">
        <v>158</v>
      </c>
      <c r="K939" s="25" t="s">
        <v>159</v>
      </c>
      <c r="L939" s="27" t="s">
        <v>160</v>
      </c>
      <c r="M939" s="27" t="s">
        <v>161</v>
      </c>
    </row>
    <row r="940" spans="1:13" ht="12.75">
      <c r="A940" s="28">
        <v>1</v>
      </c>
      <c r="B940" s="29" t="s">
        <v>614</v>
      </c>
      <c r="C940" s="30" t="s">
        <v>175</v>
      </c>
      <c r="D940" s="30" t="s">
        <v>164</v>
      </c>
      <c r="E940" s="30">
        <v>50</v>
      </c>
      <c r="F940" s="31"/>
      <c r="G940" s="32"/>
      <c r="H940" s="32"/>
      <c r="I940" s="33"/>
      <c r="J940" s="34">
        <f>H940*I940</f>
        <v>0</v>
      </c>
      <c r="K940" s="32"/>
      <c r="L940" s="34">
        <f>J940*K940%</f>
        <v>0</v>
      </c>
      <c r="M940" s="34">
        <f>J940+L940</f>
        <v>0</v>
      </c>
    </row>
    <row r="941" spans="2:13" ht="12.75">
      <c r="B941" s="36" t="s">
        <v>166</v>
      </c>
      <c r="J941" s="37">
        <f>SUM(J940)</f>
        <v>0</v>
      </c>
      <c r="L941" s="37">
        <f>SUM(L940)</f>
        <v>0</v>
      </c>
      <c r="M941" s="37">
        <f>SUM(M940)</f>
        <v>0</v>
      </c>
    </row>
    <row r="942" ht="12.75">
      <c r="B942" s="39"/>
    </row>
    <row r="943" ht="12.75">
      <c r="B943" s="19" t="s">
        <v>615</v>
      </c>
    </row>
    <row r="944" spans="1:13" ht="51">
      <c r="A944" s="20" t="s">
        <v>149</v>
      </c>
      <c r="B944" s="21" t="s">
        <v>150</v>
      </c>
      <c r="C944" s="22" t="s">
        <v>151</v>
      </c>
      <c r="D944" s="23" t="s">
        <v>152</v>
      </c>
      <c r="E944" s="24" t="s">
        <v>153</v>
      </c>
      <c r="F944" s="25" t="s">
        <v>154</v>
      </c>
      <c r="G944" s="25" t="s">
        <v>155</v>
      </c>
      <c r="H944" s="25" t="s">
        <v>156</v>
      </c>
      <c r="I944" s="26" t="s">
        <v>157</v>
      </c>
      <c r="J944" s="27" t="s">
        <v>158</v>
      </c>
      <c r="K944" s="25" t="s">
        <v>159</v>
      </c>
      <c r="L944" s="27" t="s">
        <v>160</v>
      </c>
      <c r="M944" s="27" t="s">
        <v>161</v>
      </c>
    </row>
    <row r="945" spans="1:13" ht="12.75">
      <c r="A945" s="28">
        <v>1</v>
      </c>
      <c r="B945" s="29" t="s">
        <v>616</v>
      </c>
      <c r="C945" s="30" t="s">
        <v>617</v>
      </c>
      <c r="D945" s="30" t="s">
        <v>164</v>
      </c>
      <c r="E945" s="30">
        <v>550</v>
      </c>
      <c r="F945" s="31"/>
      <c r="G945" s="32"/>
      <c r="H945" s="32"/>
      <c r="I945" s="33"/>
      <c r="J945" s="34">
        <f>H945*I945</f>
        <v>0</v>
      </c>
      <c r="K945" s="32"/>
      <c r="L945" s="34">
        <f>J945*K945%</f>
        <v>0</v>
      </c>
      <c r="M945" s="34">
        <f>J945+L945</f>
        <v>0</v>
      </c>
    </row>
    <row r="946" spans="2:13" ht="12.75">
      <c r="B946" s="36" t="s">
        <v>166</v>
      </c>
      <c r="J946" s="37">
        <f>SUM(J945)</f>
        <v>0</v>
      </c>
      <c r="L946" s="37">
        <f>SUM(L945)</f>
        <v>0</v>
      </c>
      <c r="M946" s="37">
        <f>SUM(M945)</f>
        <v>0</v>
      </c>
    </row>
    <row r="947" ht="12.75">
      <c r="B947" s="39"/>
    </row>
    <row r="948" ht="12.75">
      <c r="B948" s="19" t="s">
        <v>618</v>
      </c>
    </row>
    <row r="949" spans="1:13" ht="51">
      <c r="A949" s="20" t="s">
        <v>149</v>
      </c>
      <c r="B949" s="21" t="s">
        <v>150</v>
      </c>
      <c r="C949" s="22" t="s">
        <v>151</v>
      </c>
      <c r="D949" s="23" t="s">
        <v>152</v>
      </c>
      <c r="E949" s="24" t="s">
        <v>153</v>
      </c>
      <c r="F949" s="25" t="s">
        <v>154</v>
      </c>
      <c r="G949" s="25" t="s">
        <v>155</v>
      </c>
      <c r="H949" s="25" t="s">
        <v>156</v>
      </c>
      <c r="I949" s="26" t="s">
        <v>157</v>
      </c>
      <c r="J949" s="27" t="s">
        <v>158</v>
      </c>
      <c r="K949" s="25" t="s">
        <v>159</v>
      </c>
      <c r="L949" s="27" t="s">
        <v>160</v>
      </c>
      <c r="M949" s="27" t="s">
        <v>161</v>
      </c>
    </row>
    <row r="950" spans="1:13" ht="12.75">
      <c r="A950" s="28">
        <v>1</v>
      </c>
      <c r="B950" s="29" t="s">
        <v>619</v>
      </c>
      <c r="C950" s="30" t="s">
        <v>620</v>
      </c>
      <c r="D950" s="30" t="s">
        <v>164</v>
      </c>
      <c r="E950" s="30">
        <v>3180</v>
      </c>
      <c r="F950" s="31"/>
      <c r="G950" s="32"/>
      <c r="H950" s="32"/>
      <c r="I950" s="33"/>
      <c r="J950" s="34">
        <f>H950*I950</f>
        <v>0</v>
      </c>
      <c r="K950" s="32"/>
      <c r="L950" s="34">
        <f>J950*K950%</f>
        <v>0</v>
      </c>
      <c r="M950" s="34">
        <f>J950+L950</f>
        <v>0</v>
      </c>
    </row>
    <row r="951" spans="2:13" ht="12.75">
      <c r="B951" s="36" t="s">
        <v>166</v>
      </c>
      <c r="J951" s="37">
        <f>SUM(J950)</f>
        <v>0</v>
      </c>
      <c r="L951" s="37">
        <f>SUM(L950)</f>
        <v>0</v>
      </c>
      <c r="M951" s="37">
        <f>SUM(M950)</f>
        <v>0</v>
      </c>
    </row>
    <row r="952" ht="12.75">
      <c r="B952" s="39"/>
    </row>
    <row r="953" ht="12.75">
      <c r="B953" s="19" t="s">
        <v>621</v>
      </c>
    </row>
    <row r="954" spans="1:13" ht="51">
      <c r="A954" s="20" t="s">
        <v>149</v>
      </c>
      <c r="B954" s="21" t="s">
        <v>150</v>
      </c>
      <c r="C954" s="22" t="s">
        <v>151</v>
      </c>
      <c r="D954" s="23" t="s">
        <v>152</v>
      </c>
      <c r="E954" s="24" t="s">
        <v>153</v>
      </c>
      <c r="F954" s="25" t="s">
        <v>154</v>
      </c>
      <c r="G954" s="25" t="s">
        <v>155</v>
      </c>
      <c r="H954" s="25" t="s">
        <v>156</v>
      </c>
      <c r="I954" s="26" t="s">
        <v>157</v>
      </c>
      <c r="J954" s="27" t="s">
        <v>158</v>
      </c>
      <c r="K954" s="25" t="s">
        <v>159</v>
      </c>
      <c r="L954" s="27" t="s">
        <v>160</v>
      </c>
      <c r="M954" s="27" t="s">
        <v>161</v>
      </c>
    </row>
    <row r="955" spans="1:13" ht="12.75">
      <c r="A955" s="28">
        <v>1</v>
      </c>
      <c r="B955" s="29" t="s">
        <v>622</v>
      </c>
      <c r="C955" s="30" t="s">
        <v>169</v>
      </c>
      <c r="D955" s="30" t="s">
        <v>164</v>
      </c>
      <c r="E955" s="30">
        <v>20</v>
      </c>
      <c r="F955" s="31"/>
      <c r="G955" s="32"/>
      <c r="H955" s="32"/>
      <c r="I955" s="33"/>
      <c r="J955" s="34">
        <f>H955*I955</f>
        <v>0</v>
      </c>
      <c r="K955" s="32"/>
      <c r="L955" s="34">
        <f>J955*K955%</f>
        <v>0</v>
      </c>
      <c r="M955" s="34">
        <f>J955+L955</f>
        <v>0</v>
      </c>
    </row>
    <row r="956" spans="1:13" ht="12.75">
      <c r="A956" s="28">
        <v>2</v>
      </c>
      <c r="B956" s="29" t="s">
        <v>623</v>
      </c>
      <c r="C956" s="30" t="s">
        <v>169</v>
      </c>
      <c r="D956" s="30" t="s">
        <v>164</v>
      </c>
      <c r="E956" s="30">
        <v>260</v>
      </c>
      <c r="F956" s="31"/>
      <c r="G956" s="32"/>
      <c r="H956" s="32"/>
      <c r="I956" s="33"/>
      <c r="J956" s="34">
        <f>H956*I956</f>
        <v>0</v>
      </c>
      <c r="K956" s="32"/>
      <c r="L956" s="34">
        <f>J956*K956%</f>
        <v>0</v>
      </c>
      <c r="M956" s="34">
        <f>J956+L956</f>
        <v>0</v>
      </c>
    </row>
    <row r="957" spans="2:13" ht="12.75">
      <c r="B957" s="36" t="s">
        <v>166</v>
      </c>
      <c r="J957" s="37">
        <f>SUM(J955:J956)</f>
        <v>0</v>
      </c>
      <c r="L957" s="37">
        <f>SUM(L955:L956)</f>
        <v>0</v>
      </c>
      <c r="M957" s="37">
        <f>SUM(M955:M956)</f>
        <v>0</v>
      </c>
    </row>
    <row r="958" ht="12.75">
      <c r="B958" s="39"/>
    </row>
    <row r="959" ht="12.75">
      <c r="B959" s="19" t="s">
        <v>624</v>
      </c>
    </row>
    <row r="960" spans="1:13" ht="51">
      <c r="A960" s="20" t="s">
        <v>149</v>
      </c>
      <c r="B960" s="21" t="s">
        <v>150</v>
      </c>
      <c r="C960" s="22" t="s">
        <v>151</v>
      </c>
      <c r="D960" s="23" t="s">
        <v>152</v>
      </c>
      <c r="E960" s="24" t="s">
        <v>153</v>
      </c>
      <c r="F960" s="25" t="s">
        <v>154</v>
      </c>
      <c r="G960" s="25" t="s">
        <v>155</v>
      </c>
      <c r="H960" s="25" t="s">
        <v>156</v>
      </c>
      <c r="I960" s="26" t="s">
        <v>157</v>
      </c>
      <c r="J960" s="27" t="s">
        <v>158</v>
      </c>
      <c r="K960" s="25" t="s">
        <v>159</v>
      </c>
      <c r="L960" s="27" t="s">
        <v>160</v>
      </c>
      <c r="M960" s="27" t="s">
        <v>161</v>
      </c>
    </row>
    <row r="961" spans="1:13" ht="12.75">
      <c r="A961" s="28">
        <v>1</v>
      </c>
      <c r="B961" s="29" t="s">
        <v>625</v>
      </c>
      <c r="C961" s="30" t="s">
        <v>626</v>
      </c>
      <c r="D961" s="30" t="s">
        <v>164</v>
      </c>
      <c r="E961" s="30">
        <v>8</v>
      </c>
      <c r="F961" s="31"/>
      <c r="G961" s="32"/>
      <c r="H961" s="32"/>
      <c r="I961" s="33"/>
      <c r="J961" s="34">
        <f>H961*I961</f>
        <v>0</v>
      </c>
      <c r="K961" s="32"/>
      <c r="L961" s="34">
        <f>J961*K961%</f>
        <v>0</v>
      </c>
      <c r="M961" s="34">
        <f>J961+L961</f>
        <v>0</v>
      </c>
    </row>
    <row r="962" spans="2:13" ht="12.75">
      <c r="B962" s="36" t="s">
        <v>166</v>
      </c>
      <c r="J962" s="37">
        <f>SUM(J961)</f>
        <v>0</v>
      </c>
      <c r="L962" s="37">
        <f>SUM(L961)</f>
        <v>0</v>
      </c>
      <c r="M962" s="37">
        <f>SUM(M961)</f>
        <v>0</v>
      </c>
    </row>
    <row r="963" ht="12.75">
      <c r="B963" s="39"/>
    </row>
    <row r="964" ht="12.75">
      <c r="B964" s="19" t="s">
        <v>627</v>
      </c>
    </row>
    <row r="965" spans="1:13" ht="51">
      <c r="A965" s="20" t="s">
        <v>149</v>
      </c>
      <c r="B965" s="21" t="s">
        <v>150</v>
      </c>
      <c r="C965" s="22" t="s">
        <v>151</v>
      </c>
      <c r="D965" s="23" t="s">
        <v>152</v>
      </c>
      <c r="E965" s="24" t="s">
        <v>153</v>
      </c>
      <c r="F965" s="25" t="s">
        <v>154</v>
      </c>
      <c r="G965" s="25" t="s">
        <v>155</v>
      </c>
      <c r="H965" s="25" t="s">
        <v>156</v>
      </c>
      <c r="I965" s="26" t="s">
        <v>157</v>
      </c>
      <c r="J965" s="27" t="s">
        <v>158</v>
      </c>
      <c r="K965" s="25" t="s">
        <v>159</v>
      </c>
      <c r="L965" s="27" t="s">
        <v>160</v>
      </c>
      <c r="M965" s="27" t="s">
        <v>161</v>
      </c>
    </row>
    <row r="966" spans="1:13" ht="12.75">
      <c r="A966" s="28">
        <v>1</v>
      </c>
      <c r="B966" s="29" t="s">
        <v>628</v>
      </c>
      <c r="C966" s="30" t="s">
        <v>169</v>
      </c>
      <c r="D966" s="30" t="s">
        <v>164</v>
      </c>
      <c r="E966" s="30">
        <v>2370</v>
      </c>
      <c r="F966" s="31"/>
      <c r="G966" s="32"/>
      <c r="H966" s="32"/>
      <c r="I966" s="33"/>
      <c r="J966" s="34">
        <f>H966*I966</f>
        <v>0</v>
      </c>
      <c r="K966" s="32"/>
      <c r="L966" s="34">
        <f>J966*K966%</f>
        <v>0</v>
      </c>
      <c r="M966" s="34">
        <f>J966+L966</f>
        <v>0</v>
      </c>
    </row>
    <row r="967" spans="2:13" ht="12.75">
      <c r="B967" s="36" t="s">
        <v>166</v>
      </c>
      <c r="J967" s="37">
        <f>SUM(J966)</f>
        <v>0</v>
      </c>
      <c r="L967" s="37">
        <f>SUM(L966)</f>
        <v>0</v>
      </c>
      <c r="M967" s="37">
        <f>SUM(M966)</f>
        <v>0</v>
      </c>
    </row>
    <row r="968" ht="12.75">
      <c r="B968" s="39"/>
    </row>
    <row r="969" ht="12.75">
      <c r="B969" s="19" t="s">
        <v>629</v>
      </c>
    </row>
    <row r="970" spans="1:13" ht="51">
      <c r="A970" s="20" t="s">
        <v>149</v>
      </c>
      <c r="B970" s="21" t="s">
        <v>150</v>
      </c>
      <c r="C970" s="22" t="s">
        <v>151</v>
      </c>
      <c r="D970" s="23" t="s">
        <v>152</v>
      </c>
      <c r="E970" s="24" t="s">
        <v>153</v>
      </c>
      <c r="F970" s="25" t="s">
        <v>154</v>
      </c>
      <c r="G970" s="25" t="s">
        <v>155</v>
      </c>
      <c r="H970" s="25" t="s">
        <v>156</v>
      </c>
      <c r="I970" s="26" t="s">
        <v>157</v>
      </c>
      <c r="J970" s="27" t="s">
        <v>158</v>
      </c>
      <c r="K970" s="25" t="s">
        <v>159</v>
      </c>
      <c r="L970" s="27" t="s">
        <v>160</v>
      </c>
      <c r="M970" s="27" t="s">
        <v>161</v>
      </c>
    </row>
    <row r="971" spans="1:13" ht="12.75">
      <c r="A971" s="28">
        <v>1</v>
      </c>
      <c r="B971" s="29" t="s">
        <v>630</v>
      </c>
      <c r="C971" s="30" t="s">
        <v>229</v>
      </c>
      <c r="D971" s="30" t="s">
        <v>164</v>
      </c>
      <c r="E971" s="30">
        <v>2</v>
      </c>
      <c r="F971" s="31"/>
      <c r="G971" s="32"/>
      <c r="H971" s="32"/>
      <c r="I971" s="33"/>
      <c r="J971" s="34">
        <f>H971*I971</f>
        <v>0</v>
      </c>
      <c r="K971" s="32"/>
      <c r="L971" s="34">
        <f>J971*K971%</f>
        <v>0</v>
      </c>
      <c r="M971" s="34">
        <f>J971+L971</f>
        <v>0</v>
      </c>
    </row>
    <row r="972" spans="1:13" ht="12.75">
      <c r="A972" s="28">
        <v>2</v>
      </c>
      <c r="B972" s="29" t="s">
        <v>631</v>
      </c>
      <c r="C972" s="30" t="s">
        <v>229</v>
      </c>
      <c r="D972" s="30" t="s">
        <v>164</v>
      </c>
      <c r="E972" s="30">
        <v>4</v>
      </c>
      <c r="F972" s="31"/>
      <c r="G972" s="32"/>
      <c r="H972" s="32"/>
      <c r="I972" s="33"/>
      <c r="J972" s="34">
        <f>H972*I972</f>
        <v>0</v>
      </c>
      <c r="K972" s="32"/>
      <c r="L972" s="34">
        <f>J972*K972%</f>
        <v>0</v>
      </c>
      <c r="M972" s="34">
        <f>J972+L972</f>
        <v>0</v>
      </c>
    </row>
    <row r="973" spans="2:13" ht="12.75">
      <c r="B973" s="36" t="s">
        <v>166</v>
      </c>
      <c r="J973" s="37">
        <f>SUM(J971:J972)</f>
        <v>0</v>
      </c>
      <c r="L973" s="37">
        <f>SUM(L971:L972)</f>
        <v>0</v>
      </c>
      <c r="M973" s="37">
        <f>SUM(M971:M972)</f>
        <v>0</v>
      </c>
    </row>
    <row r="974" ht="12.75">
      <c r="B974" s="39"/>
    </row>
    <row r="975" ht="12.75">
      <c r="B975" s="19" t="s">
        <v>632</v>
      </c>
    </row>
    <row r="976" spans="1:13" ht="51">
      <c r="A976" s="20" t="s">
        <v>149</v>
      </c>
      <c r="B976" s="21" t="s">
        <v>150</v>
      </c>
      <c r="C976" s="22" t="s">
        <v>151</v>
      </c>
      <c r="D976" s="23" t="s">
        <v>152</v>
      </c>
      <c r="E976" s="24" t="s">
        <v>153</v>
      </c>
      <c r="F976" s="25" t="s">
        <v>154</v>
      </c>
      <c r="G976" s="25" t="s">
        <v>155</v>
      </c>
      <c r="H976" s="25" t="s">
        <v>156</v>
      </c>
      <c r="I976" s="26" t="s">
        <v>157</v>
      </c>
      <c r="J976" s="27" t="s">
        <v>158</v>
      </c>
      <c r="K976" s="25" t="s">
        <v>159</v>
      </c>
      <c r="L976" s="27" t="s">
        <v>160</v>
      </c>
      <c r="M976" s="27" t="s">
        <v>161</v>
      </c>
    </row>
    <row r="977" spans="1:13" ht="12.75">
      <c r="A977" s="28">
        <v>1</v>
      </c>
      <c r="B977" s="29" t="s">
        <v>633</v>
      </c>
      <c r="C977" s="30" t="s">
        <v>634</v>
      </c>
      <c r="D977" s="30" t="s">
        <v>164</v>
      </c>
      <c r="E977" s="30">
        <v>540</v>
      </c>
      <c r="F977" s="31"/>
      <c r="G977" s="32"/>
      <c r="H977" s="32"/>
      <c r="I977" s="33"/>
      <c r="J977" s="34">
        <f>H977*I977</f>
        <v>0</v>
      </c>
      <c r="K977" s="32"/>
      <c r="L977" s="34">
        <f>J977*K977%</f>
        <v>0</v>
      </c>
      <c r="M977" s="34">
        <f>J977+L977</f>
        <v>0</v>
      </c>
    </row>
    <row r="978" spans="2:13" ht="12.75">
      <c r="B978" s="36" t="s">
        <v>166</v>
      </c>
      <c r="J978" s="37">
        <f>SUM(J977)</f>
        <v>0</v>
      </c>
      <c r="L978" s="37">
        <f>SUM(L977)</f>
        <v>0</v>
      </c>
      <c r="M978" s="37">
        <f>SUM(M977)</f>
        <v>0</v>
      </c>
    </row>
    <row r="979" ht="12.75">
      <c r="B979" s="39"/>
    </row>
    <row r="980" ht="12.75">
      <c r="B980" s="19" t="s">
        <v>635</v>
      </c>
    </row>
    <row r="981" spans="1:13" ht="51">
      <c r="A981" s="20" t="s">
        <v>149</v>
      </c>
      <c r="B981" s="21" t="s">
        <v>150</v>
      </c>
      <c r="C981" s="22" t="s">
        <v>151</v>
      </c>
      <c r="D981" s="23" t="s">
        <v>152</v>
      </c>
      <c r="E981" s="24" t="s">
        <v>153</v>
      </c>
      <c r="F981" s="25" t="s">
        <v>154</v>
      </c>
      <c r="G981" s="25" t="s">
        <v>155</v>
      </c>
      <c r="H981" s="25" t="s">
        <v>156</v>
      </c>
      <c r="I981" s="26" t="s">
        <v>157</v>
      </c>
      <c r="J981" s="27" t="s">
        <v>158</v>
      </c>
      <c r="K981" s="25" t="s">
        <v>159</v>
      </c>
      <c r="L981" s="27" t="s">
        <v>160</v>
      </c>
      <c r="M981" s="27" t="s">
        <v>161</v>
      </c>
    </row>
    <row r="982" spans="1:13" ht="12.75">
      <c r="A982" s="28">
        <v>1</v>
      </c>
      <c r="B982" s="29" t="s">
        <v>636</v>
      </c>
      <c r="C982" s="30" t="s">
        <v>203</v>
      </c>
      <c r="D982" s="30" t="s">
        <v>164</v>
      </c>
      <c r="E982" s="30">
        <v>5264</v>
      </c>
      <c r="F982" s="31"/>
      <c r="G982" s="32"/>
      <c r="H982" s="32"/>
      <c r="I982" s="33"/>
      <c r="J982" s="34">
        <f>H982*I982</f>
        <v>0</v>
      </c>
      <c r="K982" s="32"/>
      <c r="L982" s="34">
        <f>J982*K982%</f>
        <v>0</v>
      </c>
      <c r="M982" s="34">
        <f>J982+L982</f>
        <v>0</v>
      </c>
    </row>
    <row r="983" spans="2:13" ht="12.75">
      <c r="B983" s="36" t="s">
        <v>166</v>
      </c>
      <c r="J983" s="37">
        <f>SUM(J982)</f>
        <v>0</v>
      </c>
      <c r="L983" s="37">
        <f>SUM(L982)</f>
        <v>0</v>
      </c>
      <c r="M983" s="37">
        <f>SUM(M982)</f>
        <v>0</v>
      </c>
    </row>
    <row r="984" ht="12.75">
      <c r="B984" s="39"/>
    </row>
    <row r="985" ht="12.75">
      <c r="B985" s="19" t="s">
        <v>637</v>
      </c>
    </row>
    <row r="986" spans="1:13" ht="51">
      <c r="A986" s="20" t="s">
        <v>149</v>
      </c>
      <c r="B986" s="21" t="s">
        <v>150</v>
      </c>
      <c r="C986" s="22" t="s">
        <v>151</v>
      </c>
      <c r="D986" s="23" t="s">
        <v>152</v>
      </c>
      <c r="E986" s="24" t="s">
        <v>153</v>
      </c>
      <c r="F986" s="25" t="s">
        <v>154</v>
      </c>
      <c r="G986" s="25" t="s">
        <v>155</v>
      </c>
      <c r="H986" s="25" t="s">
        <v>156</v>
      </c>
      <c r="I986" s="26" t="s">
        <v>157</v>
      </c>
      <c r="J986" s="27" t="s">
        <v>158</v>
      </c>
      <c r="K986" s="25" t="s">
        <v>159</v>
      </c>
      <c r="L986" s="27" t="s">
        <v>160</v>
      </c>
      <c r="M986" s="27" t="s">
        <v>161</v>
      </c>
    </row>
    <row r="987" spans="1:13" ht="12.75">
      <c r="A987" s="28">
        <v>1</v>
      </c>
      <c r="B987" s="29" t="s">
        <v>638</v>
      </c>
      <c r="C987" s="30" t="s">
        <v>203</v>
      </c>
      <c r="D987" s="30" t="s">
        <v>164</v>
      </c>
      <c r="E987" s="30">
        <v>14</v>
      </c>
      <c r="F987" s="31"/>
      <c r="G987" s="32"/>
      <c r="H987" s="32"/>
      <c r="I987" s="33"/>
      <c r="J987" s="34">
        <f>H987*I987</f>
        <v>0</v>
      </c>
      <c r="K987" s="32"/>
      <c r="L987" s="34">
        <f>J987*K987%</f>
        <v>0</v>
      </c>
      <c r="M987" s="34">
        <f>J987+L987</f>
        <v>0</v>
      </c>
    </row>
    <row r="988" spans="2:13" ht="12.75">
      <c r="B988" s="36" t="s">
        <v>166</v>
      </c>
      <c r="J988" s="37">
        <f>SUM(J987)</f>
        <v>0</v>
      </c>
      <c r="L988" s="37">
        <f>SUM(L987)</f>
        <v>0</v>
      </c>
      <c r="M988" s="37">
        <f>SUM(M987)</f>
        <v>0</v>
      </c>
    </row>
    <row r="989" ht="12.75">
      <c r="B989" s="39"/>
    </row>
    <row r="990" ht="12.75">
      <c r="B990" s="19" t="s">
        <v>639</v>
      </c>
    </row>
    <row r="991" spans="1:13" ht="51">
      <c r="A991" s="20" t="s">
        <v>149</v>
      </c>
      <c r="B991" s="21" t="s">
        <v>150</v>
      </c>
      <c r="C991" s="22" t="s">
        <v>151</v>
      </c>
      <c r="D991" s="23" t="s">
        <v>152</v>
      </c>
      <c r="E991" s="24" t="s">
        <v>153</v>
      </c>
      <c r="F991" s="25" t="s">
        <v>154</v>
      </c>
      <c r="G991" s="25" t="s">
        <v>155</v>
      </c>
      <c r="H991" s="25" t="s">
        <v>156</v>
      </c>
      <c r="I991" s="26" t="s">
        <v>157</v>
      </c>
      <c r="J991" s="27" t="s">
        <v>158</v>
      </c>
      <c r="K991" s="25" t="s">
        <v>159</v>
      </c>
      <c r="L991" s="27" t="s">
        <v>160</v>
      </c>
      <c r="M991" s="27" t="s">
        <v>161</v>
      </c>
    </row>
    <row r="992" spans="1:13" ht="25.5">
      <c r="A992" s="28">
        <v>1</v>
      </c>
      <c r="B992" s="29" t="s">
        <v>640</v>
      </c>
      <c r="C992" s="30" t="s">
        <v>641</v>
      </c>
      <c r="D992" s="30" t="s">
        <v>208</v>
      </c>
      <c r="E992" s="30">
        <v>3</v>
      </c>
      <c r="F992" s="31"/>
      <c r="G992" s="32"/>
      <c r="H992" s="32"/>
      <c r="I992" s="33"/>
      <c r="J992" s="34">
        <f>H992*I992</f>
        <v>0</v>
      </c>
      <c r="K992" s="32"/>
      <c r="L992" s="34">
        <f>J992*K992%</f>
        <v>0</v>
      </c>
      <c r="M992" s="34">
        <f>J992+L992</f>
        <v>0</v>
      </c>
    </row>
    <row r="993" spans="2:13" ht="12.75">
      <c r="B993" s="36" t="s">
        <v>166</v>
      </c>
      <c r="J993" s="37">
        <f>SUM(J992)</f>
        <v>0</v>
      </c>
      <c r="L993" s="37">
        <f>SUM(L992)</f>
        <v>0</v>
      </c>
      <c r="M993" s="37">
        <f>SUM(M992)</f>
        <v>0</v>
      </c>
    </row>
    <row r="994" ht="12.75">
      <c r="B994" s="39"/>
    </row>
    <row r="995" ht="12.75">
      <c r="B995" s="19" t="s">
        <v>642</v>
      </c>
    </row>
    <row r="996" spans="1:13" ht="51">
      <c r="A996" s="20" t="s">
        <v>149</v>
      </c>
      <c r="B996" s="21" t="s">
        <v>150</v>
      </c>
      <c r="C996" s="22" t="s">
        <v>151</v>
      </c>
      <c r="D996" s="23" t="s">
        <v>152</v>
      </c>
      <c r="E996" s="24" t="s">
        <v>153</v>
      </c>
      <c r="F996" s="25" t="s">
        <v>154</v>
      </c>
      <c r="G996" s="25" t="s">
        <v>155</v>
      </c>
      <c r="H996" s="25" t="s">
        <v>156</v>
      </c>
      <c r="I996" s="26" t="s">
        <v>157</v>
      </c>
      <c r="J996" s="27" t="s">
        <v>158</v>
      </c>
      <c r="K996" s="25" t="s">
        <v>159</v>
      </c>
      <c r="L996" s="27" t="s">
        <v>160</v>
      </c>
      <c r="M996" s="27" t="s">
        <v>161</v>
      </c>
    </row>
    <row r="997" spans="1:13" ht="12.75">
      <c r="A997" s="28">
        <v>1</v>
      </c>
      <c r="B997" s="29" t="s">
        <v>643</v>
      </c>
      <c r="C997" s="30" t="s">
        <v>175</v>
      </c>
      <c r="D997" s="30" t="s">
        <v>164</v>
      </c>
      <c r="E997" s="30">
        <v>5</v>
      </c>
      <c r="F997" s="31"/>
      <c r="G997" s="32"/>
      <c r="H997" s="32"/>
      <c r="I997" s="33"/>
      <c r="J997" s="34">
        <f>H997*I997</f>
        <v>0</v>
      </c>
      <c r="K997" s="32"/>
      <c r="L997" s="34">
        <f>J997*K997%</f>
        <v>0</v>
      </c>
      <c r="M997" s="34">
        <f>J997+L997</f>
        <v>0</v>
      </c>
    </row>
    <row r="998" spans="2:13" ht="12.75">
      <c r="B998" s="36" t="s">
        <v>166</v>
      </c>
      <c r="J998" s="37">
        <f>SUM(J997)</f>
        <v>0</v>
      </c>
      <c r="L998" s="37">
        <f>SUM(L997)</f>
        <v>0</v>
      </c>
      <c r="M998" s="37">
        <f>SUM(M997)</f>
        <v>0</v>
      </c>
    </row>
    <row r="999" ht="12.75">
      <c r="B999" s="39"/>
    </row>
    <row r="1000" ht="12.75">
      <c r="B1000" s="19" t="s">
        <v>644</v>
      </c>
    </row>
    <row r="1001" spans="1:13" ht="51">
      <c r="A1001" s="20" t="s">
        <v>149</v>
      </c>
      <c r="B1001" s="21" t="s">
        <v>150</v>
      </c>
      <c r="C1001" s="22" t="s">
        <v>151</v>
      </c>
      <c r="D1001" s="23" t="s">
        <v>152</v>
      </c>
      <c r="E1001" s="24" t="s">
        <v>153</v>
      </c>
      <c r="F1001" s="25" t="s">
        <v>154</v>
      </c>
      <c r="G1001" s="25" t="s">
        <v>155</v>
      </c>
      <c r="H1001" s="25" t="s">
        <v>156</v>
      </c>
      <c r="I1001" s="26" t="s">
        <v>157</v>
      </c>
      <c r="J1001" s="27" t="s">
        <v>158</v>
      </c>
      <c r="K1001" s="25" t="s">
        <v>159</v>
      </c>
      <c r="L1001" s="27" t="s">
        <v>160</v>
      </c>
      <c r="M1001" s="27" t="s">
        <v>161</v>
      </c>
    </row>
    <row r="1002" spans="1:13" ht="12.75">
      <c r="A1002" s="28">
        <v>1</v>
      </c>
      <c r="B1002" s="29" t="s">
        <v>645</v>
      </c>
      <c r="C1002" s="30" t="s">
        <v>163</v>
      </c>
      <c r="D1002" s="30" t="s">
        <v>164</v>
      </c>
      <c r="E1002" s="30">
        <v>30</v>
      </c>
      <c r="F1002" s="31"/>
      <c r="G1002" s="32"/>
      <c r="H1002" s="32"/>
      <c r="I1002" s="33"/>
      <c r="J1002" s="34">
        <f>H1002*I1002</f>
        <v>0</v>
      </c>
      <c r="K1002" s="32"/>
      <c r="L1002" s="34">
        <f>J1002*K1002%</f>
        <v>0</v>
      </c>
      <c r="M1002" s="34">
        <f>J1002+L1002</f>
        <v>0</v>
      </c>
    </row>
    <row r="1003" spans="2:13" ht="12.75">
      <c r="B1003" s="36" t="s">
        <v>166</v>
      </c>
      <c r="J1003" s="37">
        <f>SUM(J1002)</f>
        <v>0</v>
      </c>
      <c r="L1003" s="37">
        <f>SUM(L1002)</f>
        <v>0</v>
      </c>
      <c r="M1003" s="37">
        <f>SUM(M1002)</f>
        <v>0</v>
      </c>
    </row>
    <row r="1004" ht="12.75">
      <c r="B1004" s="39"/>
    </row>
    <row r="1005" ht="12.75">
      <c r="B1005" s="19" t="s">
        <v>646</v>
      </c>
    </row>
    <row r="1006" spans="1:13" ht="51">
      <c r="A1006" s="20" t="s">
        <v>149</v>
      </c>
      <c r="B1006" s="21" t="s">
        <v>150</v>
      </c>
      <c r="C1006" s="22" t="s">
        <v>151</v>
      </c>
      <c r="D1006" s="23" t="s">
        <v>152</v>
      </c>
      <c r="E1006" s="24" t="s">
        <v>153</v>
      </c>
      <c r="F1006" s="25" t="s">
        <v>154</v>
      </c>
      <c r="G1006" s="25" t="s">
        <v>155</v>
      </c>
      <c r="H1006" s="25" t="s">
        <v>156</v>
      </c>
      <c r="I1006" s="26" t="s">
        <v>157</v>
      </c>
      <c r="J1006" s="27" t="s">
        <v>158</v>
      </c>
      <c r="K1006" s="25" t="s">
        <v>159</v>
      </c>
      <c r="L1006" s="27" t="s">
        <v>160</v>
      </c>
      <c r="M1006" s="27" t="s">
        <v>161</v>
      </c>
    </row>
    <row r="1007" spans="1:13" ht="12.75">
      <c r="A1007" s="28">
        <v>1</v>
      </c>
      <c r="B1007" s="29" t="s">
        <v>647</v>
      </c>
      <c r="C1007" s="30" t="s">
        <v>163</v>
      </c>
      <c r="D1007" s="30" t="s">
        <v>164</v>
      </c>
      <c r="E1007" s="30">
        <v>100</v>
      </c>
      <c r="F1007" s="31"/>
      <c r="G1007" s="32"/>
      <c r="H1007" s="32"/>
      <c r="I1007" s="33"/>
      <c r="J1007" s="34">
        <f>H1007*I1007</f>
        <v>0</v>
      </c>
      <c r="K1007" s="32"/>
      <c r="L1007" s="34">
        <f>J1007*K1007%</f>
        <v>0</v>
      </c>
      <c r="M1007" s="34">
        <f>J1007+L1007</f>
        <v>0</v>
      </c>
    </row>
    <row r="1008" spans="2:13" ht="12.75">
      <c r="B1008" s="36" t="s">
        <v>166</v>
      </c>
      <c r="J1008" s="37">
        <f>SUM(J1007)</f>
        <v>0</v>
      </c>
      <c r="L1008" s="37">
        <f>SUM(L1007)</f>
        <v>0</v>
      </c>
      <c r="M1008" s="37">
        <f>SUM(M1007)</f>
        <v>0</v>
      </c>
    </row>
    <row r="1009" ht="12.75">
      <c r="B1009" s="39"/>
    </row>
    <row r="1010" ht="12.75">
      <c r="B1010" s="19" t="s">
        <v>648</v>
      </c>
    </row>
    <row r="1011" spans="1:13" ht="51">
      <c r="A1011" s="20" t="s">
        <v>149</v>
      </c>
      <c r="B1011" s="21" t="s">
        <v>150</v>
      </c>
      <c r="C1011" s="22" t="s">
        <v>151</v>
      </c>
      <c r="D1011" s="23" t="s">
        <v>152</v>
      </c>
      <c r="E1011" s="24" t="s">
        <v>153</v>
      </c>
      <c r="F1011" s="25" t="s">
        <v>154</v>
      </c>
      <c r="G1011" s="25" t="s">
        <v>155</v>
      </c>
      <c r="H1011" s="25" t="s">
        <v>156</v>
      </c>
      <c r="I1011" s="26" t="s">
        <v>157</v>
      </c>
      <c r="J1011" s="27" t="s">
        <v>158</v>
      </c>
      <c r="K1011" s="25" t="s">
        <v>159</v>
      </c>
      <c r="L1011" s="27" t="s">
        <v>160</v>
      </c>
      <c r="M1011" s="27" t="s">
        <v>161</v>
      </c>
    </row>
    <row r="1012" spans="1:13" ht="12.75">
      <c r="A1012" s="28">
        <v>1</v>
      </c>
      <c r="B1012" s="29" t="s">
        <v>649</v>
      </c>
      <c r="C1012" s="30" t="s">
        <v>163</v>
      </c>
      <c r="D1012" s="30" t="s">
        <v>164</v>
      </c>
      <c r="E1012" s="30">
        <v>2010</v>
      </c>
      <c r="F1012" s="31"/>
      <c r="G1012" s="32"/>
      <c r="H1012" s="32"/>
      <c r="I1012" s="33"/>
      <c r="J1012" s="34">
        <f>H1012*I1012</f>
        <v>0</v>
      </c>
      <c r="K1012" s="32"/>
      <c r="L1012" s="34">
        <f>J1012*K1012%</f>
        <v>0</v>
      </c>
      <c r="M1012" s="34">
        <f>J1012+L1012</f>
        <v>0</v>
      </c>
    </row>
    <row r="1013" spans="2:13" ht="12.75">
      <c r="B1013" s="36" t="s">
        <v>166</v>
      </c>
      <c r="J1013" s="37">
        <f>SUM(J1012)</f>
        <v>0</v>
      </c>
      <c r="L1013" s="37">
        <f>SUM(L1012)</f>
        <v>0</v>
      </c>
      <c r="M1013" s="37">
        <f>SUM(M1012)</f>
        <v>0</v>
      </c>
    </row>
    <row r="1014" ht="12.75">
      <c r="B1014" s="39"/>
    </row>
    <row r="1015" ht="12.75">
      <c r="B1015" s="19" t="s">
        <v>650</v>
      </c>
    </row>
    <row r="1016" spans="1:13" ht="51">
      <c r="A1016" s="20" t="s">
        <v>149</v>
      </c>
      <c r="B1016" s="21" t="s">
        <v>150</v>
      </c>
      <c r="C1016" s="22" t="s">
        <v>151</v>
      </c>
      <c r="D1016" s="23" t="s">
        <v>152</v>
      </c>
      <c r="E1016" s="24" t="s">
        <v>153</v>
      </c>
      <c r="F1016" s="25" t="s">
        <v>154</v>
      </c>
      <c r="G1016" s="25" t="s">
        <v>155</v>
      </c>
      <c r="H1016" s="25" t="s">
        <v>156</v>
      </c>
      <c r="I1016" s="26" t="s">
        <v>157</v>
      </c>
      <c r="J1016" s="27" t="s">
        <v>158</v>
      </c>
      <c r="K1016" s="25" t="s">
        <v>159</v>
      </c>
      <c r="L1016" s="27" t="s">
        <v>160</v>
      </c>
      <c r="M1016" s="27" t="s">
        <v>161</v>
      </c>
    </row>
    <row r="1017" spans="1:13" ht="12.75">
      <c r="A1017" s="28">
        <v>1</v>
      </c>
      <c r="B1017" s="29" t="s">
        <v>651</v>
      </c>
      <c r="C1017" s="30" t="s">
        <v>163</v>
      </c>
      <c r="D1017" s="30" t="s">
        <v>164</v>
      </c>
      <c r="E1017" s="30">
        <v>9870</v>
      </c>
      <c r="F1017" s="31"/>
      <c r="G1017" s="32"/>
      <c r="H1017" s="32"/>
      <c r="I1017" s="33"/>
      <c r="J1017" s="34">
        <f>H1017*I1017</f>
        <v>0</v>
      </c>
      <c r="K1017" s="32"/>
      <c r="L1017" s="34">
        <f>J1017*K1017%</f>
        <v>0</v>
      </c>
      <c r="M1017" s="34">
        <f>J1017+L1017</f>
        <v>0</v>
      </c>
    </row>
    <row r="1018" spans="2:13" ht="12.75">
      <c r="B1018" s="36" t="s">
        <v>166</v>
      </c>
      <c r="J1018" s="37">
        <f>SUM(J1017)</f>
        <v>0</v>
      </c>
      <c r="L1018" s="37">
        <f>SUM(L1017)</f>
        <v>0</v>
      </c>
      <c r="M1018" s="37">
        <f>SUM(M1017)</f>
        <v>0</v>
      </c>
    </row>
    <row r="1019" ht="12.75">
      <c r="B1019" s="39"/>
    </row>
    <row r="1020" ht="12.75">
      <c r="B1020" s="19" t="s">
        <v>652</v>
      </c>
    </row>
    <row r="1021" spans="1:13" ht="51">
      <c r="A1021" s="20" t="s">
        <v>149</v>
      </c>
      <c r="B1021" s="21" t="s">
        <v>150</v>
      </c>
      <c r="C1021" s="22" t="s">
        <v>151</v>
      </c>
      <c r="D1021" s="23" t="s">
        <v>152</v>
      </c>
      <c r="E1021" s="24" t="s">
        <v>153</v>
      </c>
      <c r="F1021" s="25" t="s">
        <v>154</v>
      </c>
      <c r="G1021" s="25" t="s">
        <v>155</v>
      </c>
      <c r="H1021" s="25" t="s">
        <v>156</v>
      </c>
      <c r="I1021" s="26" t="s">
        <v>157</v>
      </c>
      <c r="J1021" s="27" t="s">
        <v>158</v>
      </c>
      <c r="K1021" s="25" t="s">
        <v>159</v>
      </c>
      <c r="L1021" s="27" t="s">
        <v>160</v>
      </c>
      <c r="M1021" s="27" t="s">
        <v>161</v>
      </c>
    </row>
    <row r="1022" spans="1:13" ht="12.75">
      <c r="A1022" s="28">
        <v>1</v>
      </c>
      <c r="B1022" s="29" t="s">
        <v>653</v>
      </c>
      <c r="C1022" s="30" t="s">
        <v>175</v>
      </c>
      <c r="D1022" s="30" t="s">
        <v>164</v>
      </c>
      <c r="E1022" s="30">
        <v>16000</v>
      </c>
      <c r="F1022" s="31"/>
      <c r="G1022" s="32"/>
      <c r="H1022" s="32"/>
      <c r="I1022" s="33"/>
      <c r="J1022" s="34">
        <f>H1022*I1022</f>
        <v>0</v>
      </c>
      <c r="K1022" s="32"/>
      <c r="L1022" s="34">
        <f>J1022*K1022%</f>
        <v>0</v>
      </c>
      <c r="M1022" s="34">
        <f>J1022+L1022</f>
        <v>0</v>
      </c>
    </row>
    <row r="1023" spans="2:13" ht="12.75">
      <c r="B1023" s="36" t="s">
        <v>166</v>
      </c>
      <c r="J1023" s="37">
        <f>SUM(J1022)</f>
        <v>0</v>
      </c>
      <c r="L1023" s="37">
        <f>SUM(L1022)</f>
        <v>0</v>
      </c>
      <c r="M1023" s="37">
        <f>SUM(M1022)</f>
        <v>0</v>
      </c>
    </row>
    <row r="1024" ht="12.75">
      <c r="B1024" s="39"/>
    </row>
    <row r="1025" ht="12.75">
      <c r="B1025" s="19" t="s">
        <v>654</v>
      </c>
    </row>
    <row r="1026" spans="1:13" ht="51">
      <c r="A1026" s="20" t="s">
        <v>149</v>
      </c>
      <c r="B1026" s="21" t="s">
        <v>150</v>
      </c>
      <c r="C1026" s="22" t="s">
        <v>151</v>
      </c>
      <c r="D1026" s="23" t="s">
        <v>152</v>
      </c>
      <c r="E1026" s="24" t="s">
        <v>153</v>
      </c>
      <c r="F1026" s="25" t="s">
        <v>154</v>
      </c>
      <c r="G1026" s="25" t="s">
        <v>155</v>
      </c>
      <c r="H1026" s="25" t="s">
        <v>156</v>
      </c>
      <c r="I1026" s="26" t="s">
        <v>157</v>
      </c>
      <c r="J1026" s="27" t="s">
        <v>158</v>
      </c>
      <c r="K1026" s="25" t="s">
        <v>159</v>
      </c>
      <c r="L1026" s="27" t="s">
        <v>160</v>
      </c>
      <c r="M1026" s="27" t="s">
        <v>161</v>
      </c>
    </row>
    <row r="1027" spans="1:13" ht="12.75">
      <c r="A1027" s="28">
        <v>1</v>
      </c>
      <c r="B1027" s="29" t="s">
        <v>655</v>
      </c>
      <c r="C1027" s="30" t="s">
        <v>163</v>
      </c>
      <c r="D1027" s="30" t="s">
        <v>164</v>
      </c>
      <c r="E1027" s="30">
        <v>12510</v>
      </c>
      <c r="F1027" s="31"/>
      <c r="G1027" s="32"/>
      <c r="H1027" s="32"/>
      <c r="I1027" s="33"/>
      <c r="J1027" s="34">
        <f>H1027*I1027</f>
        <v>0</v>
      </c>
      <c r="K1027" s="32"/>
      <c r="L1027" s="34">
        <f>J1027*K1027%</f>
        <v>0</v>
      </c>
      <c r="M1027" s="34">
        <f>J1027+L1027</f>
        <v>0</v>
      </c>
    </row>
    <row r="1028" spans="2:13" ht="12.75">
      <c r="B1028" s="36" t="s">
        <v>166</v>
      </c>
      <c r="J1028" s="37">
        <f>SUM(J1027)</f>
        <v>0</v>
      </c>
      <c r="L1028" s="37">
        <f>SUM(L1027)</f>
        <v>0</v>
      </c>
      <c r="M1028" s="37">
        <f>SUM(M1027)</f>
        <v>0</v>
      </c>
    </row>
    <row r="1029" ht="12.75">
      <c r="B1029" s="39"/>
    </row>
    <row r="1030" ht="12.75">
      <c r="B1030" s="19" t="s">
        <v>656</v>
      </c>
    </row>
    <row r="1031" spans="1:13" ht="51">
      <c r="A1031" s="20" t="s">
        <v>149</v>
      </c>
      <c r="B1031" s="21" t="s">
        <v>150</v>
      </c>
      <c r="C1031" s="22" t="s">
        <v>151</v>
      </c>
      <c r="D1031" s="23" t="s">
        <v>152</v>
      </c>
      <c r="E1031" s="24" t="s">
        <v>153</v>
      </c>
      <c r="F1031" s="25" t="s">
        <v>154</v>
      </c>
      <c r="G1031" s="25" t="s">
        <v>155</v>
      </c>
      <c r="H1031" s="25" t="s">
        <v>156</v>
      </c>
      <c r="I1031" s="26" t="s">
        <v>157</v>
      </c>
      <c r="J1031" s="27" t="s">
        <v>158</v>
      </c>
      <c r="K1031" s="25" t="s">
        <v>159</v>
      </c>
      <c r="L1031" s="27" t="s">
        <v>160</v>
      </c>
      <c r="M1031" s="27" t="s">
        <v>161</v>
      </c>
    </row>
    <row r="1032" spans="1:13" ht="12.75">
      <c r="A1032" s="28">
        <v>1</v>
      </c>
      <c r="B1032" s="29" t="s">
        <v>657</v>
      </c>
      <c r="C1032" s="30" t="s">
        <v>203</v>
      </c>
      <c r="D1032" s="30" t="s">
        <v>164</v>
      </c>
      <c r="E1032" s="30">
        <v>400</v>
      </c>
      <c r="F1032" s="31"/>
      <c r="G1032" s="32"/>
      <c r="H1032" s="32"/>
      <c r="I1032" s="33"/>
      <c r="J1032" s="34">
        <f>H1032*I1032</f>
        <v>0</v>
      </c>
      <c r="K1032" s="32"/>
      <c r="L1032" s="34">
        <f>J1032*K1032%</f>
        <v>0</v>
      </c>
      <c r="M1032" s="34">
        <f>J1032+L1032</f>
        <v>0</v>
      </c>
    </row>
    <row r="1033" spans="1:13" ht="12.75">
      <c r="A1033" s="28">
        <v>2</v>
      </c>
      <c r="B1033" s="29" t="s">
        <v>658</v>
      </c>
      <c r="C1033" s="30" t="s">
        <v>203</v>
      </c>
      <c r="D1033" s="30" t="s">
        <v>164</v>
      </c>
      <c r="E1033" s="30">
        <v>100</v>
      </c>
      <c r="F1033" s="31"/>
      <c r="G1033" s="32"/>
      <c r="H1033" s="32"/>
      <c r="I1033" s="33"/>
      <c r="J1033" s="34">
        <f>H1033*I1033</f>
        <v>0</v>
      </c>
      <c r="K1033" s="32"/>
      <c r="L1033" s="34">
        <f>J1033*K1033%</f>
        <v>0</v>
      </c>
      <c r="M1033" s="34">
        <f>J1033+L1033</f>
        <v>0</v>
      </c>
    </row>
    <row r="1034" spans="2:13" ht="12.75">
      <c r="B1034" s="36" t="s">
        <v>166</v>
      </c>
      <c r="J1034" s="37">
        <f>SUM(J1032:J1033)</f>
        <v>0</v>
      </c>
      <c r="L1034" s="37">
        <f>SUM(L1032:L1033)</f>
        <v>0</v>
      </c>
      <c r="M1034" s="37">
        <f>SUM(M1032:M1033)</f>
        <v>0</v>
      </c>
    </row>
    <row r="1035" ht="12.75">
      <c r="B1035" s="39"/>
    </row>
    <row r="1036" ht="12.75">
      <c r="B1036" s="19" t="s">
        <v>659</v>
      </c>
    </row>
    <row r="1037" spans="1:13" ht="51">
      <c r="A1037" s="20" t="s">
        <v>149</v>
      </c>
      <c r="B1037" s="21" t="s">
        <v>150</v>
      </c>
      <c r="C1037" s="22" t="s">
        <v>151</v>
      </c>
      <c r="D1037" s="23" t="s">
        <v>152</v>
      </c>
      <c r="E1037" s="24" t="s">
        <v>153</v>
      </c>
      <c r="F1037" s="25" t="s">
        <v>154</v>
      </c>
      <c r="G1037" s="25" t="s">
        <v>155</v>
      </c>
      <c r="H1037" s="25" t="s">
        <v>156</v>
      </c>
      <c r="I1037" s="26" t="s">
        <v>157</v>
      </c>
      <c r="J1037" s="27" t="s">
        <v>158</v>
      </c>
      <c r="K1037" s="25" t="s">
        <v>159</v>
      </c>
      <c r="L1037" s="27" t="s">
        <v>160</v>
      </c>
      <c r="M1037" s="27" t="s">
        <v>161</v>
      </c>
    </row>
    <row r="1038" spans="1:13" ht="12.75">
      <c r="A1038" s="28">
        <v>1</v>
      </c>
      <c r="B1038" s="29" t="s">
        <v>660</v>
      </c>
      <c r="C1038" s="30" t="s">
        <v>175</v>
      </c>
      <c r="D1038" s="30" t="s">
        <v>164</v>
      </c>
      <c r="E1038" s="30">
        <v>200</v>
      </c>
      <c r="F1038" s="31"/>
      <c r="G1038" s="32"/>
      <c r="H1038" s="32"/>
      <c r="I1038" s="33"/>
      <c r="J1038" s="34">
        <f>H1038*I1038</f>
        <v>0</v>
      </c>
      <c r="K1038" s="32"/>
      <c r="L1038" s="34">
        <f>J1038*K1038%</f>
        <v>0</v>
      </c>
      <c r="M1038" s="34">
        <f>J1038+L1038</f>
        <v>0</v>
      </c>
    </row>
    <row r="1039" spans="1:13" ht="12.75">
      <c r="A1039" s="28">
        <v>2</v>
      </c>
      <c r="B1039" s="29" t="s">
        <v>661</v>
      </c>
      <c r="C1039" s="30" t="s">
        <v>175</v>
      </c>
      <c r="D1039" s="30" t="s">
        <v>164</v>
      </c>
      <c r="E1039" s="30">
        <v>150</v>
      </c>
      <c r="F1039" s="31"/>
      <c r="G1039" s="32"/>
      <c r="H1039" s="32"/>
      <c r="I1039" s="33"/>
      <c r="J1039" s="34">
        <f>H1039*I1039</f>
        <v>0</v>
      </c>
      <c r="K1039" s="32"/>
      <c r="L1039" s="34">
        <f>J1039*K1039%</f>
        <v>0</v>
      </c>
      <c r="M1039" s="34">
        <f>J1039+L1039</f>
        <v>0</v>
      </c>
    </row>
    <row r="1040" spans="2:13" ht="12.75">
      <c r="B1040" s="36" t="s">
        <v>166</v>
      </c>
      <c r="J1040" s="37">
        <f>SUM(J1038:J1039)</f>
        <v>0</v>
      </c>
      <c r="L1040" s="37">
        <f>SUM(L1038:L1039)</f>
        <v>0</v>
      </c>
      <c r="M1040" s="37">
        <f>SUM(M1038:M1039)</f>
        <v>0</v>
      </c>
    </row>
    <row r="1041" ht="12.75">
      <c r="B1041" s="39"/>
    </row>
    <row r="1042" ht="12.75">
      <c r="B1042" s="19" t="s">
        <v>662</v>
      </c>
    </row>
    <row r="1043" spans="1:13" ht="51">
      <c r="A1043" s="20" t="s">
        <v>149</v>
      </c>
      <c r="B1043" s="21" t="s">
        <v>150</v>
      </c>
      <c r="C1043" s="22" t="s">
        <v>151</v>
      </c>
      <c r="D1043" s="23" t="s">
        <v>152</v>
      </c>
      <c r="E1043" s="24" t="s">
        <v>153</v>
      </c>
      <c r="F1043" s="25" t="s">
        <v>154</v>
      </c>
      <c r="G1043" s="25" t="s">
        <v>155</v>
      </c>
      <c r="H1043" s="25" t="s">
        <v>156</v>
      </c>
      <c r="I1043" s="26" t="s">
        <v>157</v>
      </c>
      <c r="J1043" s="27" t="s">
        <v>158</v>
      </c>
      <c r="K1043" s="25" t="s">
        <v>159</v>
      </c>
      <c r="L1043" s="27" t="s">
        <v>160</v>
      </c>
      <c r="M1043" s="27" t="s">
        <v>161</v>
      </c>
    </row>
    <row r="1044" spans="1:13" ht="12.75">
      <c r="A1044" s="28">
        <v>1</v>
      </c>
      <c r="B1044" s="29" t="s">
        <v>663</v>
      </c>
      <c r="C1044" s="30" t="s">
        <v>211</v>
      </c>
      <c r="D1044" s="30" t="s">
        <v>664</v>
      </c>
      <c r="E1044" s="30">
        <v>315</v>
      </c>
      <c r="F1044" s="31"/>
      <c r="G1044" s="32"/>
      <c r="H1044" s="32"/>
      <c r="I1044" s="33"/>
      <c r="J1044" s="34">
        <f>H1044*I1044</f>
        <v>0</v>
      </c>
      <c r="K1044" s="32"/>
      <c r="L1044" s="34">
        <f>J1044*K1044%</f>
        <v>0</v>
      </c>
      <c r="M1044" s="34">
        <f>J1044+L1044</f>
        <v>0</v>
      </c>
    </row>
    <row r="1045" spans="2:13" ht="12.75">
      <c r="B1045" s="36" t="s">
        <v>166</v>
      </c>
      <c r="J1045" s="37">
        <f>SUM(J1044)</f>
        <v>0</v>
      </c>
      <c r="L1045" s="37">
        <f>SUM(L1044)</f>
        <v>0</v>
      </c>
      <c r="M1045" s="37">
        <f>SUM(M1044)</f>
        <v>0</v>
      </c>
    </row>
    <row r="1046" ht="12.75">
      <c r="B1046" s="39"/>
    </row>
    <row r="1047" ht="12.75">
      <c r="B1047" s="19" t="s">
        <v>665</v>
      </c>
    </row>
    <row r="1048" spans="1:13" ht="51">
      <c r="A1048" s="20" t="s">
        <v>149</v>
      </c>
      <c r="B1048" s="21" t="s">
        <v>150</v>
      </c>
      <c r="C1048" s="22" t="s">
        <v>151</v>
      </c>
      <c r="D1048" s="23" t="s">
        <v>152</v>
      </c>
      <c r="E1048" s="24" t="s">
        <v>153</v>
      </c>
      <c r="F1048" s="25" t="s">
        <v>154</v>
      </c>
      <c r="G1048" s="25" t="s">
        <v>155</v>
      </c>
      <c r="H1048" s="25" t="s">
        <v>156</v>
      </c>
      <c r="I1048" s="26" t="s">
        <v>157</v>
      </c>
      <c r="J1048" s="27" t="s">
        <v>158</v>
      </c>
      <c r="K1048" s="25" t="s">
        <v>159</v>
      </c>
      <c r="L1048" s="27" t="s">
        <v>160</v>
      </c>
      <c r="M1048" s="27" t="s">
        <v>161</v>
      </c>
    </row>
    <row r="1049" spans="1:13" ht="12.75">
      <c r="A1049" s="28">
        <v>1</v>
      </c>
      <c r="B1049" s="29" t="s">
        <v>666</v>
      </c>
      <c r="C1049" s="30" t="s">
        <v>667</v>
      </c>
      <c r="D1049" s="30" t="s">
        <v>164</v>
      </c>
      <c r="E1049" s="30">
        <v>1</v>
      </c>
      <c r="F1049" s="31"/>
      <c r="G1049" s="32"/>
      <c r="H1049" s="32"/>
      <c r="I1049" s="33"/>
      <c r="J1049" s="34">
        <f>H1049*I1049</f>
        <v>0</v>
      </c>
      <c r="K1049" s="32"/>
      <c r="L1049" s="34">
        <f>J1049*K1049%</f>
        <v>0</v>
      </c>
      <c r="M1049" s="34">
        <f>J1049+L1049</f>
        <v>0</v>
      </c>
    </row>
    <row r="1050" spans="1:13" ht="12.75">
      <c r="A1050" s="28">
        <v>2</v>
      </c>
      <c r="B1050" s="29" t="s">
        <v>668</v>
      </c>
      <c r="C1050" s="30" t="s">
        <v>667</v>
      </c>
      <c r="D1050" s="30" t="s">
        <v>164</v>
      </c>
      <c r="E1050" s="30">
        <v>50</v>
      </c>
      <c r="F1050" s="31"/>
      <c r="G1050" s="32"/>
      <c r="H1050" s="32"/>
      <c r="I1050" s="33"/>
      <c r="J1050" s="34">
        <f>H1050*I1050</f>
        <v>0</v>
      </c>
      <c r="K1050" s="32"/>
      <c r="L1050" s="34">
        <f>J1050*K1050%</f>
        <v>0</v>
      </c>
      <c r="M1050" s="34">
        <f>J1050+L1050</f>
        <v>0</v>
      </c>
    </row>
    <row r="1051" spans="1:13" ht="12.75">
      <c r="A1051" s="28">
        <v>3</v>
      </c>
      <c r="B1051" s="29" t="s">
        <v>669</v>
      </c>
      <c r="C1051" s="30" t="s">
        <v>667</v>
      </c>
      <c r="D1051" s="30" t="s">
        <v>164</v>
      </c>
      <c r="E1051" s="30">
        <v>4</v>
      </c>
      <c r="F1051" s="31"/>
      <c r="G1051" s="32"/>
      <c r="H1051" s="32"/>
      <c r="I1051" s="33"/>
      <c r="J1051" s="34">
        <f>H1051*I1051</f>
        <v>0</v>
      </c>
      <c r="K1051" s="32"/>
      <c r="L1051" s="34">
        <f>J1051*K1051%</f>
        <v>0</v>
      </c>
      <c r="M1051" s="34">
        <f>J1051+L1051</f>
        <v>0</v>
      </c>
    </row>
    <row r="1052" spans="1:13" ht="12.75">
      <c r="A1052" s="28">
        <v>4</v>
      </c>
      <c r="B1052" s="29" t="s">
        <v>670</v>
      </c>
      <c r="C1052" s="30" t="s">
        <v>667</v>
      </c>
      <c r="D1052" s="30" t="s">
        <v>164</v>
      </c>
      <c r="E1052" s="30">
        <v>4</v>
      </c>
      <c r="F1052" s="31"/>
      <c r="G1052" s="32"/>
      <c r="H1052" s="32"/>
      <c r="I1052" s="33"/>
      <c r="J1052" s="34">
        <f>H1052*I1052</f>
        <v>0</v>
      </c>
      <c r="K1052" s="32"/>
      <c r="L1052" s="34">
        <f>J1052*K1052%</f>
        <v>0</v>
      </c>
      <c r="M1052" s="34">
        <f>J1052+L1052</f>
        <v>0</v>
      </c>
    </row>
    <row r="1053" spans="2:13" ht="12.75">
      <c r="B1053" s="36" t="s">
        <v>166</v>
      </c>
      <c r="J1053" s="37">
        <f>SUM(J1049:J1052)</f>
        <v>0</v>
      </c>
      <c r="L1053" s="37">
        <f>SUM(L1049:L1052)</f>
        <v>0</v>
      </c>
      <c r="M1053" s="37">
        <f>SUM(M1049:M1052)</f>
        <v>0</v>
      </c>
    </row>
    <row r="1054" ht="12.75">
      <c r="B1054" s="39"/>
    </row>
    <row r="1055" ht="12.75">
      <c r="B1055" s="19" t="s">
        <v>671</v>
      </c>
    </row>
    <row r="1056" spans="1:13" ht="51">
      <c r="A1056" s="20" t="s">
        <v>149</v>
      </c>
      <c r="B1056" s="21" t="s">
        <v>150</v>
      </c>
      <c r="C1056" s="22" t="s">
        <v>151</v>
      </c>
      <c r="D1056" s="23" t="s">
        <v>152</v>
      </c>
      <c r="E1056" s="24" t="s">
        <v>153</v>
      </c>
      <c r="F1056" s="25" t="s">
        <v>154</v>
      </c>
      <c r="G1056" s="25" t="s">
        <v>155</v>
      </c>
      <c r="H1056" s="25" t="s">
        <v>156</v>
      </c>
      <c r="I1056" s="26" t="s">
        <v>157</v>
      </c>
      <c r="J1056" s="27" t="s">
        <v>158</v>
      </c>
      <c r="K1056" s="25" t="s">
        <v>159</v>
      </c>
      <c r="L1056" s="27" t="s">
        <v>160</v>
      </c>
      <c r="M1056" s="27" t="s">
        <v>161</v>
      </c>
    </row>
    <row r="1057" spans="1:13" ht="12.75">
      <c r="A1057" s="28">
        <v>1</v>
      </c>
      <c r="B1057" s="29" t="s">
        <v>672</v>
      </c>
      <c r="C1057" s="30" t="s">
        <v>667</v>
      </c>
      <c r="D1057" s="30" t="s">
        <v>164</v>
      </c>
      <c r="E1057" s="30">
        <v>20</v>
      </c>
      <c r="F1057" s="31"/>
      <c r="G1057" s="32"/>
      <c r="H1057" s="32"/>
      <c r="I1057" s="33"/>
      <c r="J1057" s="34">
        <f>H1057*I1057</f>
        <v>0</v>
      </c>
      <c r="K1057" s="32"/>
      <c r="L1057" s="34">
        <f>J1057*K1057%</f>
        <v>0</v>
      </c>
      <c r="M1057" s="34">
        <f>J1057+L1057</f>
        <v>0</v>
      </c>
    </row>
    <row r="1058" spans="1:13" ht="12.75">
      <c r="A1058" s="28">
        <v>2</v>
      </c>
      <c r="B1058" s="29" t="s">
        <v>673</v>
      </c>
      <c r="C1058" s="30" t="s">
        <v>667</v>
      </c>
      <c r="D1058" s="30" t="s">
        <v>164</v>
      </c>
      <c r="E1058" s="30">
        <v>70</v>
      </c>
      <c r="F1058" s="31"/>
      <c r="G1058" s="32"/>
      <c r="H1058" s="32"/>
      <c r="I1058" s="33"/>
      <c r="J1058" s="34">
        <f>H1058*I1058</f>
        <v>0</v>
      </c>
      <c r="K1058" s="32"/>
      <c r="L1058" s="34">
        <f>J1058*K1058%</f>
        <v>0</v>
      </c>
      <c r="M1058" s="34">
        <f>J1058+L1058</f>
        <v>0</v>
      </c>
    </row>
    <row r="1059" spans="2:13" ht="12.75">
      <c r="B1059" s="36" t="s">
        <v>166</v>
      </c>
      <c r="J1059" s="37">
        <f>SUM(J1057:J1058)</f>
        <v>0</v>
      </c>
      <c r="L1059" s="37">
        <f>SUM(L1057:L1058)</f>
        <v>0</v>
      </c>
      <c r="M1059" s="37">
        <f>SUM(M1057:M1058)</f>
        <v>0</v>
      </c>
    </row>
    <row r="1060" ht="12.75">
      <c r="B1060" s="39"/>
    </row>
    <row r="1061" ht="12.75">
      <c r="B1061" s="19" t="s">
        <v>674</v>
      </c>
    </row>
    <row r="1062" spans="1:13" ht="51">
      <c r="A1062" s="20" t="s">
        <v>149</v>
      </c>
      <c r="B1062" s="21" t="s">
        <v>150</v>
      </c>
      <c r="C1062" s="22" t="s">
        <v>151</v>
      </c>
      <c r="D1062" s="23" t="s">
        <v>152</v>
      </c>
      <c r="E1062" s="24" t="s">
        <v>153</v>
      </c>
      <c r="F1062" s="25" t="s">
        <v>154</v>
      </c>
      <c r="G1062" s="25" t="s">
        <v>155</v>
      </c>
      <c r="H1062" s="25" t="s">
        <v>156</v>
      </c>
      <c r="I1062" s="26" t="s">
        <v>157</v>
      </c>
      <c r="J1062" s="27" t="s">
        <v>158</v>
      </c>
      <c r="K1062" s="25" t="s">
        <v>159</v>
      </c>
      <c r="L1062" s="27" t="s">
        <v>160</v>
      </c>
      <c r="M1062" s="27" t="s">
        <v>161</v>
      </c>
    </row>
    <row r="1063" spans="1:13" ht="12.75">
      <c r="A1063" s="28">
        <v>1</v>
      </c>
      <c r="B1063" s="29" t="s">
        <v>675</v>
      </c>
      <c r="C1063" s="30" t="s">
        <v>250</v>
      </c>
      <c r="D1063" s="30" t="s">
        <v>164</v>
      </c>
      <c r="E1063" s="30">
        <v>1</v>
      </c>
      <c r="F1063" s="31"/>
      <c r="G1063" s="32"/>
      <c r="H1063" s="32"/>
      <c r="I1063" s="33"/>
      <c r="J1063" s="34">
        <f>H1063*I1063</f>
        <v>0</v>
      </c>
      <c r="K1063" s="32"/>
      <c r="L1063" s="34">
        <f>J1063*K1063%</f>
        <v>0</v>
      </c>
      <c r="M1063" s="34">
        <f>J1063+L1063</f>
        <v>0</v>
      </c>
    </row>
    <row r="1064" spans="2:13" ht="12.75">
      <c r="B1064" s="36" t="s">
        <v>166</v>
      </c>
      <c r="J1064" s="37">
        <f>SUM(J1063)</f>
        <v>0</v>
      </c>
      <c r="L1064" s="37">
        <f>SUM(L1063)</f>
        <v>0</v>
      </c>
      <c r="M1064" s="37">
        <f>SUM(M1063)</f>
        <v>0</v>
      </c>
    </row>
    <row r="1065" ht="12.75">
      <c r="B1065" s="39"/>
    </row>
    <row r="1066" ht="12.75">
      <c r="B1066" s="19" t="s">
        <v>676</v>
      </c>
    </row>
    <row r="1067" spans="1:13" ht="51">
      <c r="A1067" s="20" t="s">
        <v>149</v>
      </c>
      <c r="B1067" s="21" t="s">
        <v>150</v>
      </c>
      <c r="C1067" s="22" t="s">
        <v>151</v>
      </c>
      <c r="D1067" s="23" t="s">
        <v>152</v>
      </c>
      <c r="E1067" s="24" t="s">
        <v>153</v>
      </c>
      <c r="F1067" s="25" t="s">
        <v>154</v>
      </c>
      <c r="G1067" s="25" t="s">
        <v>155</v>
      </c>
      <c r="H1067" s="25" t="s">
        <v>156</v>
      </c>
      <c r="I1067" s="26" t="s">
        <v>157</v>
      </c>
      <c r="J1067" s="27" t="s">
        <v>158</v>
      </c>
      <c r="K1067" s="25" t="s">
        <v>159</v>
      </c>
      <c r="L1067" s="27" t="s">
        <v>160</v>
      </c>
      <c r="M1067" s="27" t="s">
        <v>161</v>
      </c>
    </row>
    <row r="1068" spans="1:13" ht="12.75">
      <c r="A1068" s="28">
        <v>1</v>
      </c>
      <c r="B1068" s="29" t="s">
        <v>677</v>
      </c>
      <c r="C1068" s="30" t="s">
        <v>175</v>
      </c>
      <c r="D1068" s="30" t="s">
        <v>164</v>
      </c>
      <c r="E1068" s="30">
        <v>930</v>
      </c>
      <c r="F1068" s="31"/>
      <c r="G1068" s="32"/>
      <c r="H1068" s="32"/>
      <c r="I1068" s="33"/>
      <c r="J1068" s="34">
        <f>H1068*I1068</f>
        <v>0</v>
      </c>
      <c r="K1068" s="32"/>
      <c r="L1068" s="34">
        <f>J1068*K1068%</f>
        <v>0</v>
      </c>
      <c r="M1068" s="34">
        <f>J1068+L1068</f>
        <v>0</v>
      </c>
    </row>
    <row r="1069" spans="2:13" ht="12.75">
      <c r="B1069" s="36" t="s">
        <v>166</v>
      </c>
      <c r="J1069" s="37">
        <f>SUM(J1068)</f>
        <v>0</v>
      </c>
      <c r="L1069" s="37">
        <f>SUM(L1068)</f>
        <v>0</v>
      </c>
      <c r="M1069" s="37">
        <f>SUM(M1068)</f>
        <v>0</v>
      </c>
    </row>
    <row r="1070" ht="12.75">
      <c r="B1070" s="39"/>
    </row>
    <row r="1071" ht="12.75">
      <c r="B1071" s="19" t="s">
        <v>678</v>
      </c>
    </row>
    <row r="1072" spans="1:13" ht="51">
      <c r="A1072" s="20" t="s">
        <v>149</v>
      </c>
      <c r="B1072" s="21" t="s">
        <v>150</v>
      </c>
      <c r="C1072" s="22" t="s">
        <v>151</v>
      </c>
      <c r="D1072" s="23" t="s">
        <v>152</v>
      </c>
      <c r="E1072" s="24" t="s">
        <v>153</v>
      </c>
      <c r="F1072" s="25" t="s">
        <v>154</v>
      </c>
      <c r="G1072" s="25" t="s">
        <v>155</v>
      </c>
      <c r="H1072" s="25" t="s">
        <v>156</v>
      </c>
      <c r="I1072" s="26" t="s">
        <v>157</v>
      </c>
      <c r="J1072" s="27" t="s">
        <v>158</v>
      </c>
      <c r="K1072" s="25" t="s">
        <v>159</v>
      </c>
      <c r="L1072" s="27" t="s">
        <v>160</v>
      </c>
      <c r="M1072" s="27" t="s">
        <v>161</v>
      </c>
    </row>
    <row r="1073" spans="1:13" ht="38.25">
      <c r="A1073" s="28">
        <v>1</v>
      </c>
      <c r="B1073" s="29" t="s">
        <v>679</v>
      </c>
      <c r="C1073" s="30" t="s">
        <v>667</v>
      </c>
      <c r="D1073" s="30" t="s">
        <v>164</v>
      </c>
      <c r="E1073" s="30">
        <v>1</v>
      </c>
      <c r="F1073" s="31"/>
      <c r="G1073" s="32"/>
      <c r="H1073" s="32"/>
      <c r="I1073" s="33"/>
      <c r="J1073" s="34">
        <f>H1073*I1073</f>
        <v>0</v>
      </c>
      <c r="K1073" s="32"/>
      <c r="L1073" s="34">
        <f>J1073*K1073%</f>
        <v>0</v>
      </c>
      <c r="M1073" s="34">
        <f>J1073+L1073</f>
        <v>0</v>
      </c>
    </row>
    <row r="1074" spans="2:13" ht="12.75">
      <c r="B1074" s="36" t="s">
        <v>166</v>
      </c>
      <c r="J1074" s="37">
        <f>SUM(J1073)</f>
        <v>0</v>
      </c>
      <c r="L1074" s="37">
        <f>SUM(L1073)</f>
        <v>0</v>
      </c>
      <c r="M1074" s="37">
        <f>SUM(M1073)</f>
        <v>0</v>
      </c>
    </row>
    <row r="1075" ht="12.75">
      <c r="B1075" s="39"/>
    </row>
    <row r="1076" ht="12.75">
      <c r="B1076" s="19" t="s">
        <v>680</v>
      </c>
    </row>
    <row r="1077" spans="1:13" ht="51">
      <c r="A1077" s="20" t="s">
        <v>149</v>
      </c>
      <c r="B1077" s="21" t="s">
        <v>150</v>
      </c>
      <c r="C1077" s="22" t="s">
        <v>151</v>
      </c>
      <c r="D1077" s="23" t="s">
        <v>152</v>
      </c>
      <c r="E1077" s="24" t="s">
        <v>153</v>
      </c>
      <c r="F1077" s="25" t="s">
        <v>154</v>
      </c>
      <c r="G1077" s="25" t="s">
        <v>155</v>
      </c>
      <c r="H1077" s="25" t="s">
        <v>156</v>
      </c>
      <c r="I1077" s="26" t="s">
        <v>157</v>
      </c>
      <c r="J1077" s="27" t="s">
        <v>158</v>
      </c>
      <c r="K1077" s="25" t="s">
        <v>159</v>
      </c>
      <c r="L1077" s="27" t="s">
        <v>160</v>
      </c>
      <c r="M1077" s="27" t="s">
        <v>161</v>
      </c>
    </row>
    <row r="1078" spans="1:13" ht="12.75">
      <c r="A1078" s="28">
        <v>1</v>
      </c>
      <c r="B1078" s="29" t="s">
        <v>681</v>
      </c>
      <c r="C1078" s="30" t="s">
        <v>682</v>
      </c>
      <c r="D1078" s="30" t="s">
        <v>164</v>
      </c>
      <c r="E1078" s="30">
        <v>60</v>
      </c>
      <c r="F1078" s="31"/>
      <c r="G1078" s="32"/>
      <c r="H1078" s="32"/>
      <c r="I1078" s="33"/>
      <c r="J1078" s="34">
        <f>H1078*I1078</f>
        <v>0</v>
      </c>
      <c r="K1078" s="32"/>
      <c r="L1078" s="34">
        <f>J1078*K1078%</f>
        <v>0</v>
      </c>
      <c r="M1078" s="34">
        <f>J1078+L1078</f>
        <v>0</v>
      </c>
    </row>
    <row r="1079" spans="2:13" ht="12.75">
      <c r="B1079" s="36" t="s">
        <v>166</v>
      </c>
      <c r="J1079" s="37">
        <f>SUM(J1078)</f>
        <v>0</v>
      </c>
      <c r="L1079" s="37">
        <f>SUM(L1078)</f>
        <v>0</v>
      </c>
      <c r="M1079" s="37">
        <f>SUM(M1078)</f>
        <v>0</v>
      </c>
    </row>
    <row r="1080" ht="12.75">
      <c r="B1080" s="39"/>
    </row>
    <row r="1081" ht="12.75">
      <c r="B1081" s="19" t="s">
        <v>683</v>
      </c>
    </row>
    <row r="1082" spans="1:13" ht="51">
      <c r="A1082" s="20" t="s">
        <v>149</v>
      </c>
      <c r="B1082" s="21" t="s">
        <v>150</v>
      </c>
      <c r="C1082" s="22" t="s">
        <v>151</v>
      </c>
      <c r="D1082" s="23" t="s">
        <v>152</v>
      </c>
      <c r="E1082" s="24" t="s">
        <v>153</v>
      </c>
      <c r="F1082" s="25" t="s">
        <v>154</v>
      </c>
      <c r="G1082" s="25" t="s">
        <v>155</v>
      </c>
      <c r="H1082" s="25" t="s">
        <v>156</v>
      </c>
      <c r="I1082" s="26" t="s">
        <v>157</v>
      </c>
      <c r="J1082" s="27" t="s">
        <v>158</v>
      </c>
      <c r="K1082" s="25" t="s">
        <v>159</v>
      </c>
      <c r="L1082" s="27" t="s">
        <v>160</v>
      </c>
      <c r="M1082" s="27" t="s">
        <v>161</v>
      </c>
    </row>
    <row r="1083" spans="1:13" ht="25.5">
      <c r="A1083" s="28">
        <v>1</v>
      </c>
      <c r="B1083" s="29" t="s">
        <v>684</v>
      </c>
      <c r="C1083" s="30" t="s">
        <v>545</v>
      </c>
      <c r="D1083" s="30" t="s">
        <v>164</v>
      </c>
      <c r="E1083" s="30">
        <v>3840</v>
      </c>
      <c r="F1083" s="31"/>
      <c r="G1083" s="32"/>
      <c r="H1083" s="32"/>
      <c r="I1083" s="33"/>
      <c r="J1083" s="34">
        <f>H1083*I1083</f>
        <v>0</v>
      </c>
      <c r="K1083" s="32"/>
      <c r="L1083" s="34">
        <f>J1083*K1083%</f>
        <v>0</v>
      </c>
      <c r="M1083" s="34">
        <f>J1083+L1083</f>
        <v>0</v>
      </c>
    </row>
    <row r="1084" spans="2:13" ht="12.75">
      <c r="B1084" s="36" t="s">
        <v>166</v>
      </c>
      <c r="J1084" s="37">
        <f>SUM(J1083)</f>
        <v>0</v>
      </c>
      <c r="L1084" s="37">
        <f>SUM(L1083)</f>
        <v>0</v>
      </c>
      <c r="M1084" s="37">
        <f>SUM(M1083)</f>
        <v>0</v>
      </c>
    </row>
    <row r="1085" ht="12.75">
      <c r="B1085" s="39"/>
    </row>
    <row r="1086" ht="12.75">
      <c r="B1086" s="19" t="s">
        <v>685</v>
      </c>
    </row>
    <row r="1087" spans="1:13" ht="51">
      <c r="A1087" s="20" t="s">
        <v>149</v>
      </c>
      <c r="B1087" s="21" t="s">
        <v>150</v>
      </c>
      <c r="C1087" s="22" t="s">
        <v>151</v>
      </c>
      <c r="D1087" s="23" t="s">
        <v>152</v>
      </c>
      <c r="E1087" s="24" t="s">
        <v>153</v>
      </c>
      <c r="F1087" s="25" t="s">
        <v>154</v>
      </c>
      <c r="G1087" s="25" t="s">
        <v>155</v>
      </c>
      <c r="H1087" s="25" t="s">
        <v>156</v>
      </c>
      <c r="I1087" s="26" t="s">
        <v>157</v>
      </c>
      <c r="J1087" s="27" t="s">
        <v>158</v>
      </c>
      <c r="K1087" s="25" t="s">
        <v>159</v>
      </c>
      <c r="L1087" s="27" t="s">
        <v>160</v>
      </c>
      <c r="M1087" s="27" t="s">
        <v>161</v>
      </c>
    </row>
    <row r="1088" spans="1:13" ht="12.75">
      <c r="A1088" s="28">
        <v>1</v>
      </c>
      <c r="B1088" s="29" t="s">
        <v>686</v>
      </c>
      <c r="C1088" s="30" t="s">
        <v>163</v>
      </c>
      <c r="D1088" s="30" t="s">
        <v>164</v>
      </c>
      <c r="E1088" s="30">
        <v>240</v>
      </c>
      <c r="F1088" s="31"/>
      <c r="G1088" s="32"/>
      <c r="H1088" s="32"/>
      <c r="I1088" s="33"/>
      <c r="J1088" s="34">
        <f>H1088*I1088</f>
        <v>0</v>
      </c>
      <c r="K1088" s="32"/>
      <c r="L1088" s="34">
        <f>J1088*K1088%</f>
        <v>0</v>
      </c>
      <c r="M1088" s="34">
        <f>J1088+L1088</f>
        <v>0</v>
      </c>
    </row>
    <row r="1089" spans="1:13" ht="12.75">
      <c r="A1089" s="28">
        <v>2</v>
      </c>
      <c r="B1089" s="29" t="s">
        <v>687</v>
      </c>
      <c r="C1089" s="30" t="s">
        <v>163</v>
      </c>
      <c r="D1089" s="30" t="s">
        <v>164</v>
      </c>
      <c r="E1089" s="30">
        <v>300</v>
      </c>
      <c r="F1089" s="31"/>
      <c r="G1089" s="32"/>
      <c r="H1089" s="32"/>
      <c r="I1089" s="33"/>
      <c r="J1089" s="34">
        <f>H1089*I1089</f>
        <v>0</v>
      </c>
      <c r="K1089" s="32"/>
      <c r="L1089" s="34">
        <f>J1089*K1089%</f>
        <v>0</v>
      </c>
      <c r="M1089" s="34">
        <f>J1089+L1089</f>
        <v>0</v>
      </c>
    </row>
    <row r="1090" spans="1:13" ht="12.75">
      <c r="A1090" s="28">
        <v>3</v>
      </c>
      <c r="B1090" s="29" t="s">
        <v>688</v>
      </c>
      <c r="C1090" s="30" t="s">
        <v>163</v>
      </c>
      <c r="D1090" s="30" t="s">
        <v>164</v>
      </c>
      <c r="E1090" s="30">
        <v>120</v>
      </c>
      <c r="F1090" s="31"/>
      <c r="G1090" s="32"/>
      <c r="H1090" s="32"/>
      <c r="I1090" s="33"/>
      <c r="J1090" s="34">
        <f>H1090*I1090</f>
        <v>0</v>
      </c>
      <c r="K1090" s="32"/>
      <c r="L1090" s="34">
        <f>J1090*K1090%</f>
        <v>0</v>
      </c>
      <c r="M1090" s="34">
        <f>J1090+L1090</f>
        <v>0</v>
      </c>
    </row>
    <row r="1091" spans="1:13" ht="12.75">
      <c r="A1091" s="28">
        <v>4</v>
      </c>
      <c r="B1091" s="29" t="s">
        <v>689</v>
      </c>
      <c r="C1091" s="30" t="s">
        <v>163</v>
      </c>
      <c r="D1091" s="30" t="s">
        <v>164</v>
      </c>
      <c r="E1091" s="30">
        <v>570</v>
      </c>
      <c r="F1091" s="31"/>
      <c r="G1091" s="32"/>
      <c r="H1091" s="32"/>
      <c r="I1091" s="33"/>
      <c r="J1091" s="34">
        <f>H1091*I1091</f>
        <v>0</v>
      </c>
      <c r="K1091" s="32"/>
      <c r="L1091" s="34">
        <f>J1091*K1091%</f>
        <v>0</v>
      </c>
      <c r="M1091" s="34">
        <f>J1091+L1091</f>
        <v>0</v>
      </c>
    </row>
    <row r="1092" spans="2:13" ht="12.75">
      <c r="B1092" s="36" t="s">
        <v>166</v>
      </c>
      <c r="J1092" s="37">
        <f>SUM(J1088:J1091)</f>
        <v>0</v>
      </c>
      <c r="L1092" s="37">
        <f>SUM(L1088:L1091)</f>
        <v>0</v>
      </c>
      <c r="M1092" s="37">
        <f>SUM(M1088:M1091)</f>
        <v>0</v>
      </c>
    </row>
    <row r="1093" ht="12.75">
      <c r="B1093" s="39"/>
    </row>
    <row r="1094" ht="12.75">
      <c r="B1094" s="19" t="s">
        <v>690</v>
      </c>
    </row>
    <row r="1095" spans="1:13" ht="51">
      <c r="A1095" s="20" t="s">
        <v>149</v>
      </c>
      <c r="B1095" s="21" t="s">
        <v>150</v>
      </c>
      <c r="C1095" s="22" t="s">
        <v>151</v>
      </c>
      <c r="D1095" s="23" t="s">
        <v>152</v>
      </c>
      <c r="E1095" s="24" t="s">
        <v>153</v>
      </c>
      <c r="F1095" s="25" t="s">
        <v>154</v>
      </c>
      <c r="G1095" s="25" t="s">
        <v>155</v>
      </c>
      <c r="H1095" s="25" t="s">
        <v>156</v>
      </c>
      <c r="I1095" s="26" t="s">
        <v>157</v>
      </c>
      <c r="J1095" s="27" t="s">
        <v>158</v>
      </c>
      <c r="K1095" s="25" t="s">
        <v>159</v>
      </c>
      <c r="L1095" s="27" t="s">
        <v>160</v>
      </c>
      <c r="M1095" s="27" t="s">
        <v>161</v>
      </c>
    </row>
    <row r="1096" spans="1:13" ht="12.75">
      <c r="A1096" s="28">
        <v>1</v>
      </c>
      <c r="B1096" s="29" t="s">
        <v>691</v>
      </c>
      <c r="C1096" s="30" t="s">
        <v>175</v>
      </c>
      <c r="D1096" s="30" t="s">
        <v>164</v>
      </c>
      <c r="E1096" s="30">
        <v>100</v>
      </c>
      <c r="F1096" s="31"/>
      <c r="G1096" s="32"/>
      <c r="H1096" s="32"/>
      <c r="I1096" s="33"/>
      <c r="J1096" s="34">
        <f>H1096*I1096</f>
        <v>0</v>
      </c>
      <c r="K1096" s="32"/>
      <c r="L1096" s="34">
        <f>J1096*K1096%</f>
        <v>0</v>
      </c>
      <c r="M1096" s="34">
        <f>J1096+L1096</f>
        <v>0</v>
      </c>
    </row>
    <row r="1097" spans="1:13" ht="12.75">
      <c r="A1097" s="28">
        <v>2</v>
      </c>
      <c r="B1097" s="29" t="s">
        <v>692</v>
      </c>
      <c r="C1097" s="30" t="s">
        <v>175</v>
      </c>
      <c r="D1097" s="30" t="s">
        <v>164</v>
      </c>
      <c r="E1097" s="30">
        <v>100</v>
      </c>
      <c r="F1097" s="31"/>
      <c r="G1097" s="32"/>
      <c r="H1097" s="32"/>
      <c r="I1097" s="33"/>
      <c r="J1097" s="34">
        <f>H1097*I1097</f>
        <v>0</v>
      </c>
      <c r="K1097" s="32"/>
      <c r="L1097" s="34">
        <f>J1097*K1097%</f>
        <v>0</v>
      </c>
      <c r="M1097" s="34">
        <f>J1097+L1097</f>
        <v>0</v>
      </c>
    </row>
    <row r="1098" spans="2:13" ht="12.75">
      <c r="B1098" s="36" t="s">
        <v>166</v>
      </c>
      <c r="J1098" s="37">
        <f>SUM(J1096:J1097)</f>
        <v>0</v>
      </c>
      <c r="L1098" s="37">
        <f>SUM(L1096:L1097)</f>
        <v>0</v>
      </c>
      <c r="M1098" s="37">
        <f>SUM(M1096:M1097)</f>
        <v>0</v>
      </c>
    </row>
    <row r="1099" ht="12.75">
      <c r="B1099" s="39"/>
    </row>
    <row r="1100" ht="12.75">
      <c r="B1100" s="19" t="s">
        <v>693</v>
      </c>
    </row>
    <row r="1101" spans="1:13" ht="51">
      <c r="A1101" s="20" t="s">
        <v>149</v>
      </c>
      <c r="B1101" s="21" t="s">
        <v>150</v>
      </c>
      <c r="C1101" s="22" t="s">
        <v>151</v>
      </c>
      <c r="D1101" s="23" t="s">
        <v>152</v>
      </c>
      <c r="E1101" s="24" t="s">
        <v>153</v>
      </c>
      <c r="F1101" s="25" t="s">
        <v>154</v>
      </c>
      <c r="G1101" s="25" t="s">
        <v>155</v>
      </c>
      <c r="H1101" s="25" t="s">
        <v>156</v>
      </c>
      <c r="I1101" s="26" t="s">
        <v>157</v>
      </c>
      <c r="J1101" s="27" t="s">
        <v>158</v>
      </c>
      <c r="K1101" s="25" t="s">
        <v>159</v>
      </c>
      <c r="L1101" s="27" t="s">
        <v>160</v>
      </c>
      <c r="M1101" s="27" t="s">
        <v>161</v>
      </c>
    </row>
    <row r="1102" spans="1:13" ht="12.75">
      <c r="A1102" s="28">
        <v>1</v>
      </c>
      <c r="B1102" s="29" t="s">
        <v>694</v>
      </c>
      <c r="C1102" s="30" t="s">
        <v>175</v>
      </c>
      <c r="D1102" s="30" t="s">
        <v>164</v>
      </c>
      <c r="E1102" s="30">
        <v>130</v>
      </c>
      <c r="F1102" s="31"/>
      <c r="G1102" s="32"/>
      <c r="H1102" s="32"/>
      <c r="I1102" s="33"/>
      <c r="J1102" s="34">
        <f>H1102*I1102</f>
        <v>0</v>
      </c>
      <c r="K1102" s="32"/>
      <c r="L1102" s="34">
        <f>J1102*K1102%</f>
        <v>0</v>
      </c>
      <c r="M1102" s="34">
        <f>J1102+L1102</f>
        <v>0</v>
      </c>
    </row>
    <row r="1103" spans="2:13" ht="12.75">
      <c r="B1103" s="36" t="s">
        <v>166</v>
      </c>
      <c r="J1103" s="37">
        <f>SUM(J1102)</f>
        <v>0</v>
      </c>
      <c r="L1103" s="37">
        <f>SUM(L1102)</f>
        <v>0</v>
      </c>
      <c r="M1103" s="37">
        <f>SUM(M1102)</f>
        <v>0</v>
      </c>
    </row>
    <row r="1104" ht="12.75">
      <c r="B1104" s="39"/>
    </row>
    <row r="1105" ht="12.75">
      <c r="B1105" s="19" t="s">
        <v>695</v>
      </c>
    </row>
    <row r="1106" spans="1:13" ht="51">
      <c r="A1106" s="20" t="s">
        <v>149</v>
      </c>
      <c r="B1106" s="21" t="s">
        <v>150</v>
      </c>
      <c r="C1106" s="22" t="s">
        <v>151</v>
      </c>
      <c r="D1106" s="23" t="s">
        <v>152</v>
      </c>
      <c r="E1106" s="24" t="s">
        <v>153</v>
      </c>
      <c r="F1106" s="25" t="s">
        <v>154</v>
      </c>
      <c r="G1106" s="25" t="s">
        <v>155</v>
      </c>
      <c r="H1106" s="25" t="s">
        <v>156</v>
      </c>
      <c r="I1106" s="26" t="s">
        <v>157</v>
      </c>
      <c r="J1106" s="27" t="s">
        <v>158</v>
      </c>
      <c r="K1106" s="25" t="s">
        <v>159</v>
      </c>
      <c r="L1106" s="27" t="s">
        <v>160</v>
      </c>
      <c r="M1106" s="27" t="s">
        <v>161</v>
      </c>
    </row>
    <row r="1107" spans="1:13" ht="12.75">
      <c r="A1107" s="28">
        <v>1</v>
      </c>
      <c r="B1107" s="29" t="s">
        <v>696</v>
      </c>
      <c r="C1107" s="30" t="s">
        <v>196</v>
      </c>
      <c r="D1107" s="30" t="s">
        <v>164</v>
      </c>
      <c r="E1107" s="30">
        <v>5</v>
      </c>
      <c r="F1107" s="31"/>
      <c r="G1107" s="32"/>
      <c r="H1107" s="32"/>
      <c r="I1107" s="33"/>
      <c r="J1107" s="34">
        <f>H1107*I1107</f>
        <v>0</v>
      </c>
      <c r="K1107" s="32"/>
      <c r="L1107" s="34">
        <f>J1107*K1107%</f>
        <v>0</v>
      </c>
      <c r="M1107" s="34">
        <f>J1107+L1107</f>
        <v>0</v>
      </c>
    </row>
    <row r="1108" spans="2:13" ht="12.75">
      <c r="B1108" s="36" t="s">
        <v>166</v>
      </c>
      <c r="J1108" s="37">
        <f>SUM(J1107)</f>
        <v>0</v>
      </c>
      <c r="L1108" s="37">
        <f>SUM(L1107)</f>
        <v>0</v>
      </c>
      <c r="M1108" s="37">
        <f>SUM(M1107)</f>
        <v>0</v>
      </c>
    </row>
    <row r="1109" ht="12.75">
      <c r="B1109" s="39"/>
    </row>
    <row r="1110" ht="12.75">
      <c r="B1110" s="19" t="s">
        <v>697</v>
      </c>
    </row>
    <row r="1111" spans="1:13" ht="51">
      <c r="A1111" s="20" t="s">
        <v>149</v>
      </c>
      <c r="B1111" s="21" t="s">
        <v>150</v>
      </c>
      <c r="C1111" s="22" t="s">
        <v>151</v>
      </c>
      <c r="D1111" s="23" t="s">
        <v>152</v>
      </c>
      <c r="E1111" s="24" t="s">
        <v>153</v>
      </c>
      <c r="F1111" s="25" t="s">
        <v>154</v>
      </c>
      <c r="G1111" s="25" t="s">
        <v>155</v>
      </c>
      <c r="H1111" s="25" t="s">
        <v>156</v>
      </c>
      <c r="I1111" s="26" t="s">
        <v>157</v>
      </c>
      <c r="J1111" s="27" t="s">
        <v>158</v>
      </c>
      <c r="K1111" s="25" t="s">
        <v>159</v>
      </c>
      <c r="L1111" s="27" t="s">
        <v>160</v>
      </c>
      <c r="M1111" s="27" t="s">
        <v>161</v>
      </c>
    </row>
    <row r="1112" spans="1:13" ht="12.75">
      <c r="A1112" s="28">
        <v>1</v>
      </c>
      <c r="B1112" s="29" t="s">
        <v>698</v>
      </c>
      <c r="C1112" s="30" t="s">
        <v>163</v>
      </c>
      <c r="D1112" s="30" t="s">
        <v>164</v>
      </c>
      <c r="E1112" s="30">
        <v>60</v>
      </c>
      <c r="F1112" s="31"/>
      <c r="G1112" s="32"/>
      <c r="H1112" s="32"/>
      <c r="I1112" s="33"/>
      <c r="J1112" s="34">
        <f>H1112*I1112</f>
        <v>0</v>
      </c>
      <c r="K1112" s="32"/>
      <c r="L1112" s="34">
        <f>J1112*K1112%</f>
        <v>0</v>
      </c>
      <c r="M1112" s="34">
        <f>J1112+L1112</f>
        <v>0</v>
      </c>
    </row>
    <row r="1113" spans="2:13" ht="12.75">
      <c r="B1113" s="36" t="s">
        <v>166</v>
      </c>
      <c r="J1113" s="37">
        <f>SUM(J1112)</f>
        <v>0</v>
      </c>
      <c r="L1113" s="37">
        <f>SUM(L1112)</f>
        <v>0</v>
      </c>
      <c r="M1113" s="37">
        <f>SUM(M1112)</f>
        <v>0</v>
      </c>
    </row>
    <row r="1114" ht="12.75">
      <c r="B1114" s="39"/>
    </row>
    <row r="1115" ht="12.75">
      <c r="B1115" s="19" t="s">
        <v>699</v>
      </c>
    </row>
    <row r="1116" spans="1:13" ht="51">
      <c r="A1116" s="20" t="s">
        <v>149</v>
      </c>
      <c r="B1116" s="21" t="s">
        <v>150</v>
      </c>
      <c r="C1116" s="22" t="s">
        <v>151</v>
      </c>
      <c r="D1116" s="23" t="s">
        <v>152</v>
      </c>
      <c r="E1116" s="24" t="s">
        <v>153</v>
      </c>
      <c r="F1116" s="25" t="s">
        <v>154</v>
      </c>
      <c r="G1116" s="25" t="s">
        <v>155</v>
      </c>
      <c r="H1116" s="25" t="s">
        <v>156</v>
      </c>
      <c r="I1116" s="26" t="s">
        <v>157</v>
      </c>
      <c r="J1116" s="27" t="s">
        <v>158</v>
      </c>
      <c r="K1116" s="25" t="s">
        <v>159</v>
      </c>
      <c r="L1116" s="27" t="s">
        <v>160</v>
      </c>
      <c r="M1116" s="27" t="s">
        <v>161</v>
      </c>
    </row>
    <row r="1117" spans="1:13" ht="12.75">
      <c r="A1117" s="28">
        <v>1</v>
      </c>
      <c r="B1117" s="29" t="s">
        <v>700</v>
      </c>
      <c r="C1117" s="30" t="s">
        <v>163</v>
      </c>
      <c r="D1117" s="30" t="s">
        <v>164</v>
      </c>
      <c r="E1117" s="30">
        <v>760</v>
      </c>
      <c r="F1117" s="31"/>
      <c r="G1117" s="32"/>
      <c r="H1117" s="32"/>
      <c r="I1117" s="33"/>
      <c r="J1117" s="34">
        <f>H1117*I1117</f>
        <v>0</v>
      </c>
      <c r="K1117" s="32"/>
      <c r="L1117" s="34">
        <f>J1117*K1117%</f>
        <v>0</v>
      </c>
      <c r="M1117" s="34">
        <f>J1117+L1117</f>
        <v>0</v>
      </c>
    </row>
    <row r="1118" spans="1:13" ht="12.75">
      <c r="A1118" s="28">
        <v>2</v>
      </c>
      <c r="B1118" s="29" t="s">
        <v>701</v>
      </c>
      <c r="C1118" s="30" t="s">
        <v>163</v>
      </c>
      <c r="D1118" s="30" t="s">
        <v>164</v>
      </c>
      <c r="E1118" s="30">
        <v>60</v>
      </c>
      <c r="F1118" s="31"/>
      <c r="G1118" s="32"/>
      <c r="H1118" s="32"/>
      <c r="I1118" s="33"/>
      <c r="J1118" s="34">
        <f>H1118*I1118</f>
        <v>0</v>
      </c>
      <c r="K1118" s="32"/>
      <c r="L1118" s="34">
        <f>J1118*K1118%</f>
        <v>0</v>
      </c>
      <c r="M1118" s="34">
        <f>J1118+L1118</f>
        <v>0</v>
      </c>
    </row>
    <row r="1119" spans="2:13" ht="12.75">
      <c r="B1119" s="36" t="s">
        <v>166</v>
      </c>
      <c r="J1119" s="37">
        <f>SUM(J1117:J1118)</f>
        <v>0</v>
      </c>
      <c r="L1119" s="37">
        <f>SUM(L1117:L1118)</f>
        <v>0</v>
      </c>
      <c r="M1119" s="37">
        <f>SUM(M1117:M1118)</f>
        <v>0</v>
      </c>
    </row>
    <row r="1120" ht="12.75">
      <c r="B1120" s="39"/>
    </row>
    <row r="1121" ht="12.75">
      <c r="B1121" s="19" t="s">
        <v>702</v>
      </c>
    </row>
    <row r="1122" spans="1:13" ht="51">
      <c r="A1122" s="20" t="s">
        <v>149</v>
      </c>
      <c r="B1122" s="21" t="s">
        <v>150</v>
      </c>
      <c r="C1122" s="22" t="s">
        <v>151</v>
      </c>
      <c r="D1122" s="23" t="s">
        <v>152</v>
      </c>
      <c r="E1122" s="24" t="s">
        <v>153</v>
      </c>
      <c r="F1122" s="25" t="s">
        <v>154</v>
      </c>
      <c r="G1122" s="25" t="s">
        <v>155</v>
      </c>
      <c r="H1122" s="25" t="s">
        <v>156</v>
      </c>
      <c r="I1122" s="26" t="s">
        <v>157</v>
      </c>
      <c r="J1122" s="27" t="s">
        <v>158</v>
      </c>
      <c r="K1122" s="25" t="s">
        <v>159</v>
      </c>
      <c r="L1122" s="27" t="s">
        <v>160</v>
      </c>
      <c r="M1122" s="27" t="s">
        <v>161</v>
      </c>
    </row>
    <row r="1123" spans="1:13" ht="12.75">
      <c r="A1123" s="28">
        <v>1</v>
      </c>
      <c r="B1123" s="29" t="s">
        <v>703</v>
      </c>
      <c r="C1123" s="30" t="s">
        <v>175</v>
      </c>
      <c r="D1123" s="30" t="s">
        <v>164</v>
      </c>
      <c r="E1123" s="30">
        <v>790</v>
      </c>
      <c r="F1123" s="31"/>
      <c r="G1123" s="32"/>
      <c r="H1123" s="32"/>
      <c r="I1123" s="33"/>
      <c r="J1123" s="34">
        <f>H1123*I1123</f>
        <v>0</v>
      </c>
      <c r="K1123" s="32"/>
      <c r="L1123" s="34">
        <f>J1123*K1123%</f>
        <v>0</v>
      </c>
      <c r="M1123" s="34">
        <f>J1123+L1123</f>
        <v>0</v>
      </c>
    </row>
    <row r="1124" spans="2:13" ht="12.75">
      <c r="B1124" s="36" t="s">
        <v>166</v>
      </c>
      <c r="J1124" s="37">
        <f>SUM(J1123)</f>
        <v>0</v>
      </c>
      <c r="L1124" s="37">
        <f>SUM(L1123)</f>
        <v>0</v>
      </c>
      <c r="M1124" s="37">
        <f>SUM(M1123)</f>
        <v>0</v>
      </c>
    </row>
    <row r="1125" ht="12.75">
      <c r="B1125" s="39"/>
    </row>
    <row r="1126" ht="12.75">
      <c r="B1126" s="19" t="s">
        <v>704</v>
      </c>
    </row>
    <row r="1127" spans="1:13" ht="51">
      <c r="A1127" s="20" t="s">
        <v>149</v>
      </c>
      <c r="B1127" s="21" t="s">
        <v>150</v>
      </c>
      <c r="C1127" s="22" t="s">
        <v>151</v>
      </c>
      <c r="D1127" s="23" t="s">
        <v>152</v>
      </c>
      <c r="E1127" s="24" t="s">
        <v>153</v>
      </c>
      <c r="F1127" s="25" t="s">
        <v>154</v>
      </c>
      <c r="G1127" s="25" t="s">
        <v>155</v>
      </c>
      <c r="H1127" s="25" t="s">
        <v>156</v>
      </c>
      <c r="I1127" s="26" t="s">
        <v>157</v>
      </c>
      <c r="J1127" s="27" t="s">
        <v>158</v>
      </c>
      <c r="K1127" s="25" t="s">
        <v>159</v>
      </c>
      <c r="L1127" s="27" t="s">
        <v>160</v>
      </c>
      <c r="M1127" s="27" t="s">
        <v>161</v>
      </c>
    </row>
    <row r="1128" spans="1:13" ht="12.75">
      <c r="A1128" s="28">
        <v>1</v>
      </c>
      <c r="B1128" s="29" t="s">
        <v>705</v>
      </c>
      <c r="C1128" s="30" t="s">
        <v>529</v>
      </c>
      <c r="D1128" s="30" t="s">
        <v>208</v>
      </c>
      <c r="E1128" s="30">
        <v>125</v>
      </c>
      <c r="F1128" s="31"/>
      <c r="G1128" s="32"/>
      <c r="H1128" s="32"/>
      <c r="I1128" s="33"/>
      <c r="J1128" s="34">
        <f>H1128*I1128</f>
        <v>0</v>
      </c>
      <c r="K1128" s="32"/>
      <c r="L1128" s="34">
        <f>J1128*K1128%</f>
        <v>0</v>
      </c>
      <c r="M1128" s="34">
        <f>J1128+L1128</f>
        <v>0</v>
      </c>
    </row>
    <row r="1129" spans="2:13" ht="12.75">
      <c r="B1129" s="36" t="s">
        <v>166</v>
      </c>
      <c r="J1129" s="37">
        <f>SUM(J1128)</f>
        <v>0</v>
      </c>
      <c r="L1129" s="37">
        <f>SUM(L1128)</f>
        <v>0</v>
      </c>
      <c r="M1129" s="37">
        <f>SUM(M1128)</f>
        <v>0</v>
      </c>
    </row>
    <row r="1130" ht="12.75">
      <c r="B1130" s="39"/>
    </row>
    <row r="1131" ht="12.75">
      <c r="B1131" s="19" t="s">
        <v>706</v>
      </c>
    </row>
    <row r="1132" spans="1:13" ht="51">
      <c r="A1132" s="20" t="s">
        <v>149</v>
      </c>
      <c r="B1132" s="21" t="s">
        <v>150</v>
      </c>
      <c r="C1132" s="22" t="s">
        <v>151</v>
      </c>
      <c r="D1132" s="23" t="s">
        <v>152</v>
      </c>
      <c r="E1132" s="24" t="s">
        <v>153</v>
      </c>
      <c r="F1132" s="25" t="s">
        <v>154</v>
      </c>
      <c r="G1132" s="25" t="s">
        <v>155</v>
      </c>
      <c r="H1132" s="25" t="s">
        <v>156</v>
      </c>
      <c r="I1132" s="26" t="s">
        <v>157</v>
      </c>
      <c r="J1132" s="27" t="s">
        <v>158</v>
      </c>
      <c r="K1132" s="25" t="s">
        <v>159</v>
      </c>
      <c r="L1132" s="27" t="s">
        <v>160</v>
      </c>
      <c r="M1132" s="27" t="s">
        <v>161</v>
      </c>
    </row>
    <row r="1133" spans="1:13" ht="12.75">
      <c r="A1133" s="28">
        <v>1</v>
      </c>
      <c r="B1133" s="29" t="s">
        <v>707</v>
      </c>
      <c r="C1133" s="30" t="s">
        <v>191</v>
      </c>
      <c r="D1133" s="30" t="s">
        <v>164</v>
      </c>
      <c r="E1133" s="30">
        <v>900</v>
      </c>
      <c r="F1133" s="31"/>
      <c r="G1133" s="32"/>
      <c r="H1133" s="32"/>
      <c r="I1133" s="33"/>
      <c r="J1133" s="34">
        <f>H1133*I1133</f>
        <v>0</v>
      </c>
      <c r="K1133" s="32"/>
      <c r="L1133" s="34">
        <f>J1133*K1133%</f>
        <v>0</v>
      </c>
      <c r="M1133" s="34">
        <f>J1133+L1133</f>
        <v>0</v>
      </c>
    </row>
    <row r="1134" spans="2:13" ht="12.75">
      <c r="B1134" s="36" t="s">
        <v>166</v>
      </c>
      <c r="J1134" s="37">
        <f>SUM(J1133)</f>
        <v>0</v>
      </c>
      <c r="L1134" s="37">
        <f>SUM(L1133)</f>
        <v>0</v>
      </c>
      <c r="M1134" s="37">
        <f>SUM(M1133)</f>
        <v>0</v>
      </c>
    </row>
    <row r="1135" ht="12.75">
      <c r="B1135" s="39"/>
    </row>
    <row r="1136" ht="12.75">
      <c r="B1136" s="19" t="s">
        <v>708</v>
      </c>
    </row>
    <row r="1137" spans="1:13" ht="51">
      <c r="A1137" s="20" t="s">
        <v>149</v>
      </c>
      <c r="B1137" s="21" t="s">
        <v>150</v>
      </c>
      <c r="C1137" s="22" t="s">
        <v>151</v>
      </c>
      <c r="D1137" s="23" t="s">
        <v>152</v>
      </c>
      <c r="E1137" s="24" t="s">
        <v>153</v>
      </c>
      <c r="F1137" s="25" t="s">
        <v>154</v>
      </c>
      <c r="G1137" s="25" t="s">
        <v>155</v>
      </c>
      <c r="H1137" s="25" t="s">
        <v>156</v>
      </c>
      <c r="I1137" s="26" t="s">
        <v>157</v>
      </c>
      <c r="J1137" s="27" t="s">
        <v>158</v>
      </c>
      <c r="K1137" s="25" t="s">
        <v>159</v>
      </c>
      <c r="L1137" s="27" t="s">
        <v>160</v>
      </c>
      <c r="M1137" s="27" t="s">
        <v>161</v>
      </c>
    </row>
    <row r="1138" spans="1:13" ht="12.75">
      <c r="A1138" s="28">
        <v>1</v>
      </c>
      <c r="B1138" s="29" t="s">
        <v>709</v>
      </c>
      <c r="C1138" s="30" t="s">
        <v>466</v>
      </c>
      <c r="D1138" s="30" t="s">
        <v>208</v>
      </c>
      <c r="E1138" s="30">
        <v>50</v>
      </c>
      <c r="F1138" s="31"/>
      <c r="G1138" s="32"/>
      <c r="H1138" s="32"/>
      <c r="I1138" s="33"/>
      <c r="J1138" s="34">
        <f>H1138*I1138</f>
        <v>0</v>
      </c>
      <c r="K1138" s="32"/>
      <c r="L1138" s="34">
        <f>J1138*K1138%</f>
        <v>0</v>
      </c>
      <c r="M1138" s="34">
        <f>J1138+L1138</f>
        <v>0</v>
      </c>
    </row>
    <row r="1139" spans="2:13" ht="12.75">
      <c r="B1139" s="36" t="s">
        <v>166</v>
      </c>
      <c r="J1139" s="37">
        <f>SUM(J1138)</f>
        <v>0</v>
      </c>
      <c r="L1139" s="37">
        <f>SUM(L1138)</f>
        <v>0</v>
      </c>
      <c r="M1139" s="37">
        <f>SUM(M1138)</f>
        <v>0</v>
      </c>
    </row>
    <row r="1140" ht="12.75">
      <c r="B1140" s="39"/>
    </row>
    <row r="1141" ht="12.75">
      <c r="B1141" s="19" t="s">
        <v>710</v>
      </c>
    </row>
    <row r="1142" spans="1:13" ht="51">
      <c r="A1142" s="20" t="s">
        <v>149</v>
      </c>
      <c r="B1142" s="21" t="s">
        <v>150</v>
      </c>
      <c r="C1142" s="22" t="s">
        <v>151</v>
      </c>
      <c r="D1142" s="23" t="s">
        <v>152</v>
      </c>
      <c r="E1142" s="24" t="s">
        <v>153</v>
      </c>
      <c r="F1142" s="25" t="s">
        <v>154</v>
      </c>
      <c r="G1142" s="25" t="s">
        <v>155</v>
      </c>
      <c r="H1142" s="25" t="s">
        <v>156</v>
      </c>
      <c r="I1142" s="26" t="s">
        <v>157</v>
      </c>
      <c r="J1142" s="27" t="s">
        <v>158</v>
      </c>
      <c r="K1142" s="25" t="s">
        <v>159</v>
      </c>
      <c r="L1142" s="27" t="s">
        <v>160</v>
      </c>
      <c r="M1142" s="27" t="s">
        <v>161</v>
      </c>
    </row>
    <row r="1143" spans="1:13" ht="12.75">
      <c r="A1143" s="28">
        <v>1</v>
      </c>
      <c r="B1143" s="29" t="s">
        <v>711</v>
      </c>
      <c r="C1143" s="30" t="s">
        <v>163</v>
      </c>
      <c r="D1143" s="30" t="s">
        <v>164</v>
      </c>
      <c r="E1143" s="30">
        <v>30</v>
      </c>
      <c r="F1143" s="31"/>
      <c r="G1143" s="32"/>
      <c r="H1143" s="32"/>
      <c r="I1143" s="33"/>
      <c r="J1143" s="34">
        <f>H1143*I1143</f>
        <v>0</v>
      </c>
      <c r="K1143" s="32"/>
      <c r="L1143" s="34">
        <f>J1143*K1143%</f>
        <v>0</v>
      </c>
      <c r="M1143" s="34">
        <f>J1143+L1143</f>
        <v>0</v>
      </c>
    </row>
    <row r="1144" spans="1:13" ht="12.75">
      <c r="A1144" s="28">
        <v>2</v>
      </c>
      <c r="B1144" s="29" t="s">
        <v>712</v>
      </c>
      <c r="C1144" s="30" t="s">
        <v>163</v>
      </c>
      <c r="D1144" s="30" t="s">
        <v>164</v>
      </c>
      <c r="E1144" s="30">
        <v>1260</v>
      </c>
      <c r="F1144" s="31"/>
      <c r="G1144" s="32"/>
      <c r="H1144" s="32"/>
      <c r="I1144" s="33"/>
      <c r="J1144" s="34">
        <f>H1144*I1144</f>
        <v>0</v>
      </c>
      <c r="K1144" s="32"/>
      <c r="L1144" s="34">
        <f>J1144*K1144%</f>
        <v>0</v>
      </c>
      <c r="M1144" s="34">
        <f>J1144+L1144</f>
        <v>0</v>
      </c>
    </row>
    <row r="1145" spans="2:13" ht="12.75">
      <c r="B1145" s="36" t="s">
        <v>166</v>
      </c>
      <c r="J1145" s="37">
        <f>SUM(J1143:J1144)</f>
        <v>0</v>
      </c>
      <c r="L1145" s="37">
        <f>SUM(L1143:L1144)</f>
        <v>0</v>
      </c>
      <c r="M1145" s="37">
        <f>SUM(M1143:M1144)</f>
        <v>0</v>
      </c>
    </row>
    <row r="1146" ht="12.75">
      <c r="B1146" s="39"/>
    </row>
    <row r="1147" ht="12.75">
      <c r="B1147" s="19" t="s">
        <v>713</v>
      </c>
    </row>
    <row r="1148" spans="1:13" ht="51">
      <c r="A1148" s="20" t="s">
        <v>149</v>
      </c>
      <c r="B1148" s="21" t="s">
        <v>150</v>
      </c>
      <c r="C1148" s="22" t="s">
        <v>151</v>
      </c>
      <c r="D1148" s="23" t="s">
        <v>152</v>
      </c>
      <c r="E1148" s="24" t="s">
        <v>153</v>
      </c>
      <c r="F1148" s="25" t="s">
        <v>154</v>
      </c>
      <c r="G1148" s="25" t="s">
        <v>155</v>
      </c>
      <c r="H1148" s="25" t="s">
        <v>156</v>
      </c>
      <c r="I1148" s="26" t="s">
        <v>157</v>
      </c>
      <c r="J1148" s="27" t="s">
        <v>158</v>
      </c>
      <c r="K1148" s="25" t="s">
        <v>159</v>
      </c>
      <c r="L1148" s="27" t="s">
        <v>160</v>
      </c>
      <c r="M1148" s="27" t="s">
        <v>161</v>
      </c>
    </row>
    <row r="1149" spans="1:13" ht="12.75">
      <c r="A1149" s="28">
        <v>1</v>
      </c>
      <c r="B1149" s="29" t="s">
        <v>714</v>
      </c>
      <c r="C1149" s="30" t="s">
        <v>191</v>
      </c>
      <c r="D1149" s="30" t="s">
        <v>164</v>
      </c>
      <c r="E1149" s="30">
        <v>2400</v>
      </c>
      <c r="F1149" s="31"/>
      <c r="G1149" s="32"/>
      <c r="H1149" s="32"/>
      <c r="I1149" s="33"/>
      <c r="J1149" s="34">
        <f>H1149*I1149</f>
        <v>0</v>
      </c>
      <c r="K1149" s="32"/>
      <c r="L1149" s="34">
        <f>J1149*K1149%</f>
        <v>0</v>
      </c>
      <c r="M1149" s="34">
        <f>J1149+L1149</f>
        <v>0</v>
      </c>
    </row>
    <row r="1150" spans="2:13" ht="12.75">
      <c r="B1150" s="36" t="s">
        <v>166</v>
      </c>
      <c r="J1150" s="37">
        <f>SUM(J1149)</f>
        <v>0</v>
      </c>
      <c r="L1150" s="37">
        <f>SUM(L1149)</f>
        <v>0</v>
      </c>
      <c r="M1150" s="37">
        <f>SUM(M1149)</f>
        <v>0</v>
      </c>
    </row>
    <row r="1151" ht="12.75">
      <c r="B1151" s="39"/>
    </row>
    <row r="1152" ht="12.75">
      <c r="B1152" s="19" t="s">
        <v>715</v>
      </c>
    </row>
    <row r="1153" spans="1:13" ht="51">
      <c r="A1153" s="20" t="s">
        <v>149</v>
      </c>
      <c r="B1153" s="21" t="s">
        <v>150</v>
      </c>
      <c r="C1153" s="22" t="s">
        <v>151</v>
      </c>
      <c r="D1153" s="23" t="s">
        <v>152</v>
      </c>
      <c r="E1153" s="24" t="s">
        <v>153</v>
      </c>
      <c r="F1153" s="25" t="s">
        <v>154</v>
      </c>
      <c r="G1153" s="25" t="s">
        <v>155</v>
      </c>
      <c r="H1153" s="25" t="s">
        <v>156</v>
      </c>
      <c r="I1153" s="26" t="s">
        <v>157</v>
      </c>
      <c r="J1153" s="27" t="s">
        <v>158</v>
      </c>
      <c r="K1153" s="25" t="s">
        <v>159</v>
      </c>
      <c r="L1153" s="27" t="s">
        <v>160</v>
      </c>
      <c r="M1153" s="27" t="s">
        <v>161</v>
      </c>
    </row>
    <row r="1154" spans="1:13" ht="12.75">
      <c r="A1154" s="28">
        <v>1</v>
      </c>
      <c r="B1154" s="29" t="s">
        <v>716</v>
      </c>
      <c r="C1154" s="30" t="s">
        <v>163</v>
      </c>
      <c r="D1154" s="30" t="s">
        <v>164</v>
      </c>
      <c r="E1154" s="30">
        <v>60</v>
      </c>
      <c r="F1154" s="31"/>
      <c r="G1154" s="32"/>
      <c r="H1154" s="32"/>
      <c r="I1154" s="33"/>
      <c r="J1154" s="34">
        <f>H1154*I1154</f>
        <v>0</v>
      </c>
      <c r="K1154" s="32"/>
      <c r="L1154" s="34">
        <f>J1154*K1154%</f>
        <v>0</v>
      </c>
      <c r="M1154" s="34">
        <f>J1154+L1154</f>
        <v>0</v>
      </c>
    </row>
    <row r="1155" spans="2:13" ht="12.75">
      <c r="B1155" s="36" t="s">
        <v>166</v>
      </c>
      <c r="J1155" s="37">
        <f>SUM(J1154)</f>
        <v>0</v>
      </c>
      <c r="L1155" s="37">
        <f>SUM(L1154)</f>
        <v>0</v>
      </c>
      <c r="M1155" s="37">
        <f>SUM(M1154)</f>
        <v>0</v>
      </c>
    </row>
    <row r="1156" ht="12.75">
      <c r="B1156" s="39"/>
    </row>
    <row r="1157" ht="12.75">
      <c r="B1157" s="19" t="s">
        <v>717</v>
      </c>
    </row>
    <row r="1158" spans="1:13" ht="51">
      <c r="A1158" s="20" t="s">
        <v>149</v>
      </c>
      <c r="B1158" s="21" t="s">
        <v>150</v>
      </c>
      <c r="C1158" s="22" t="s">
        <v>151</v>
      </c>
      <c r="D1158" s="23" t="s">
        <v>152</v>
      </c>
      <c r="E1158" s="24" t="s">
        <v>153</v>
      </c>
      <c r="F1158" s="25" t="s">
        <v>154</v>
      </c>
      <c r="G1158" s="25" t="s">
        <v>155</v>
      </c>
      <c r="H1158" s="25" t="s">
        <v>156</v>
      </c>
      <c r="I1158" s="26" t="s">
        <v>157</v>
      </c>
      <c r="J1158" s="27" t="s">
        <v>158</v>
      </c>
      <c r="K1158" s="25" t="s">
        <v>159</v>
      </c>
      <c r="L1158" s="27" t="s">
        <v>160</v>
      </c>
      <c r="M1158" s="27" t="s">
        <v>161</v>
      </c>
    </row>
    <row r="1159" spans="1:13" ht="12.75">
      <c r="A1159" s="28">
        <v>1</v>
      </c>
      <c r="B1159" s="29" t="s">
        <v>718</v>
      </c>
      <c r="C1159" s="30" t="s">
        <v>466</v>
      </c>
      <c r="D1159" s="30" t="s">
        <v>208</v>
      </c>
      <c r="E1159" s="30">
        <v>43</v>
      </c>
      <c r="F1159" s="31"/>
      <c r="G1159" s="32"/>
      <c r="H1159" s="32"/>
      <c r="I1159" s="33"/>
      <c r="J1159" s="34">
        <f>H1159*I1159</f>
        <v>0</v>
      </c>
      <c r="K1159" s="32"/>
      <c r="L1159" s="34">
        <f>J1159*K1159%</f>
        <v>0</v>
      </c>
      <c r="M1159" s="34">
        <f>J1159+L1159</f>
        <v>0</v>
      </c>
    </row>
    <row r="1160" spans="2:13" ht="12.75">
      <c r="B1160" s="36" t="s">
        <v>166</v>
      </c>
      <c r="J1160" s="37">
        <f>SUM(J1159)</f>
        <v>0</v>
      </c>
      <c r="L1160" s="37">
        <f>SUM(L1159)</f>
        <v>0</v>
      </c>
      <c r="M1160" s="37">
        <f>SUM(M1159)</f>
        <v>0</v>
      </c>
    </row>
    <row r="1161" ht="12.75">
      <c r="B1161" s="39"/>
    </row>
    <row r="1162" ht="12.75">
      <c r="B1162" s="19" t="s">
        <v>719</v>
      </c>
    </row>
    <row r="1163" spans="1:13" ht="51">
      <c r="A1163" s="20" t="s">
        <v>149</v>
      </c>
      <c r="B1163" s="21" t="s">
        <v>150</v>
      </c>
      <c r="C1163" s="22" t="s">
        <v>151</v>
      </c>
      <c r="D1163" s="23" t="s">
        <v>152</v>
      </c>
      <c r="E1163" s="24" t="s">
        <v>153</v>
      </c>
      <c r="F1163" s="25" t="s">
        <v>154</v>
      </c>
      <c r="G1163" s="25" t="s">
        <v>155</v>
      </c>
      <c r="H1163" s="25" t="s">
        <v>156</v>
      </c>
      <c r="I1163" s="26" t="s">
        <v>157</v>
      </c>
      <c r="J1163" s="27" t="s">
        <v>158</v>
      </c>
      <c r="K1163" s="25" t="s">
        <v>159</v>
      </c>
      <c r="L1163" s="27" t="s">
        <v>160</v>
      </c>
      <c r="M1163" s="27" t="s">
        <v>161</v>
      </c>
    </row>
    <row r="1164" spans="1:13" ht="12.75">
      <c r="A1164" s="28">
        <v>1</v>
      </c>
      <c r="B1164" s="29" t="s">
        <v>720</v>
      </c>
      <c r="C1164" s="30" t="s">
        <v>466</v>
      </c>
      <c r="D1164" s="30" t="s">
        <v>208</v>
      </c>
      <c r="E1164" s="30">
        <v>1</v>
      </c>
      <c r="F1164" s="31"/>
      <c r="G1164" s="32"/>
      <c r="H1164" s="32"/>
      <c r="I1164" s="33"/>
      <c r="J1164" s="34">
        <f>H1164*I1164</f>
        <v>0</v>
      </c>
      <c r="K1164" s="32"/>
      <c r="L1164" s="34">
        <f>J1164*K1164%</f>
        <v>0</v>
      </c>
      <c r="M1164" s="34">
        <f>J1164+L1164</f>
        <v>0</v>
      </c>
    </row>
    <row r="1165" spans="1:13" ht="12.75">
      <c r="A1165" s="28">
        <v>2</v>
      </c>
      <c r="B1165" s="29" t="s">
        <v>721</v>
      </c>
      <c r="C1165" s="30" t="s">
        <v>207</v>
      </c>
      <c r="D1165" s="30" t="s">
        <v>208</v>
      </c>
      <c r="E1165" s="30">
        <v>1</v>
      </c>
      <c r="F1165" s="31"/>
      <c r="G1165" s="32"/>
      <c r="H1165" s="32"/>
      <c r="I1165" s="33"/>
      <c r="J1165" s="34">
        <f>H1165*I1165</f>
        <v>0</v>
      </c>
      <c r="K1165" s="32"/>
      <c r="L1165" s="34">
        <f>J1165*K1165%</f>
        <v>0</v>
      </c>
      <c r="M1165" s="34">
        <f>J1165+L1165</f>
        <v>0</v>
      </c>
    </row>
    <row r="1166" spans="2:13" ht="12.75">
      <c r="B1166" s="36" t="s">
        <v>166</v>
      </c>
      <c r="J1166" s="37">
        <f>SUM(J1164:J1165)</f>
        <v>0</v>
      </c>
      <c r="L1166" s="37">
        <f>SUM(L1164:L1165)</f>
        <v>0</v>
      </c>
      <c r="M1166" s="37">
        <f>SUM(M1164:M1165)</f>
        <v>0</v>
      </c>
    </row>
    <row r="1167" ht="12.75">
      <c r="B1167" s="39"/>
    </row>
    <row r="1168" ht="12.75">
      <c r="B1168" s="19" t="s">
        <v>722</v>
      </c>
    </row>
    <row r="1169" spans="1:13" ht="51">
      <c r="A1169" s="20" t="s">
        <v>149</v>
      </c>
      <c r="B1169" s="21" t="s">
        <v>150</v>
      </c>
      <c r="C1169" s="22" t="s">
        <v>151</v>
      </c>
      <c r="D1169" s="23" t="s">
        <v>152</v>
      </c>
      <c r="E1169" s="24" t="s">
        <v>153</v>
      </c>
      <c r="F1169" s="25" t="s">
        <v>154</v>
      </c>
      <c r="G1169" s="25" t="s">
        <v>155</v>
      </c>
      <c r="H1169" s="25" t="s">
        <v>156</v>
      </c>
      <c r="I1169" s="26" t="s">
        <v>157</v>
      </c>
      <c r="J1169" s="27" t="s">
        <v>158</v>
      </c>
      <c r="K1169" s="25" t="s">
        <v>159</v>
      </c>
      <c r="L1169" s="27" t="s">
        <v>160</v>
      </c>
      <c r="M1169" s="27" t="s">
        <v>161</v>
      </c>
    </row>
    <row r="1170" spans="1:13" ht="12.75">
      <c r="A1170" s="28">
        <v>1</v>
      </c>
      <c r="B1170" s="29" t="s">
        <v>723</v>
      </c>
      <c r="C1170" s="30" t="s">
        <v>169</v>
      </c>
      <c r="D1170" s="30" t="s">
        <v>164</v>
      </c>
      <c r="E1170" s="30">
        <v>5850</v>
      </c>
      <c r="F1170" s="31"/>
      <c r="G1170" s="32"/>
      <c r="H1170" s="32"/>
      <c r="I1170" s="33"/>
      <c r="J1170" s="34">
        <f>H1170*I1170</f>
        <v>0</v>
      </c>
      <c r="K1170" s="32"/>
      <c r="L1170" s="34">
        <f>J1170*K1170%</f>
        <v>0</v>
      </c>
      <c r="M1170" s="34">
        <f>J1170+L1170</f>
        <v>0</v>
      </c>
    </row>
    <row r="1171" spans="1:13" ht="12.75">
      <c r="A1171" s="28">
        <v>2</v>
      </c>
      <c r="B1171" s="29" t="s">
        <v>724</v>
      </c>
      <c r="C1171" s="30" t="s">
        <v>169</v>
      </c>
      <c r="D1171" s="30" t="s">
        <v>164</v>
      </c>
      <c r="E1171" s="30">
        <v>9360</v>
      </c>
      <c r="F1171" s="31"/>
      <c r="G1171" s="32"/>
      <c r="H1171" s="32"/>
      <c r="I1171" s="33"/>
      <c r="J1171" s="34">
        <f>H1171*I1171</f>
        <v>0</v>
      </c>
      <c r="K1171" s="32"/>
      <c r="L1171" s="34">
        <f>J1171*K1171%</f>
        <v>0</v>
      </c>
      <c r="M1171" s="34">
        <f>J1171+L1171</f>
        <v>0</v>
      </c>
    </row>
    <row r="1172" spans="2:13" ht="12.75">
      <c r="B1172" s="36" t="s">
        <v>166</v>
      </c>
      <c r="J1172" s="37">
        <f>SUM(J1170:J1171)</f>
        <v>0</v>
      </c>
      <c r="L1172" s="37">
        <f>SUM(L1170:L1171)</f>
        <v>0</v>
      </c>
      <c r="M1172" s="37">
        <f>SUM(M1170:M1171)</f>
        <v>0</v>
      </c>
    </row>
    <row r="1173" ht="12.75">
      <c r="B1173" s="39"/>
    </row>
    <row r="1174" ht="12.75">
      <c r="B1174" s="19" t="s">
        <v>725</v>
      </c>
    </row>
    <row r="1175" spans="1:13" ht="51">
      <c r="A1175" s="20" t="s">
        <v>149</v>
      </c>
      <c r="B1175" s="21" t="s">
        <v>150</v>
      </c>
      <c r="C1175" s="22" t="s">
        <v>151</v>
      </c>
      <c r="D1175" s="23" t="s">
        <v>152</v>
      </c>
      <c r="E1175" s="24" t="s">
        <v>153</v>
      </c>
      <c r="F1175" s="25" t="s">
        <v>154</v>
      </c>
      <c r="G1175" s="25" t="s">
        <v>155</v>
      </c>
      <c r="H1175" s="25" t="s">
        <v>156</v>
      </c>
      <c r="I1175" s="26" t="s">
        <v>157</v>
      </c>
      <c r="J1175" s="27" t="s">
        <v>158</v>
      </c>
      <c r="K1175" s="25" t="s">
        <v>159</v>
      </c>
      <c r="L1175" s="27" t="s">
        <v>160</v>
      </c>
      <c r="M1175" s="27" t="s">
        <v>161</v>
      </c>
    </row>
    <row r="1176" spans="1:13" ht="12.75">
      <c r="A1176" s="28">
        <v>1</v>
      </c>
      <c r="B1176" s="29" t="s">
        <v>726</v>
      </c>
      <c r="C1176" s="30" t="s">
        <v>175</v>
      </c>
      <c r="D1176" s="30" t="s">
        <v>164</v>
      </c>
      <c r="E1176" s="30">
        <v>285</v>
      </c>
      <c r="F1176" s="31"/>
      <c r="G1176" s="32"/>
      <c r="H1176" s="32"/>
      <c r="I1176" s="33"/>
      <c r="J1176" s="34">
        <f>H1176*I1176</f>
        <v>0</v>
      </c>
      <c r="K1176" s="32"/>
      <c r="L1176" s="34">
        <f>J1176*K1176%</f>
        <v>0</v>
      </c>
      <c r="M1176" s="34">
        <f>J1176+L1176</f>
        <v>0</v>
      </c>
    </row>
    <row r="1177" spans="2:13" ht="12.75">
      <c r="B1177" s="36" t="s">
        <v>166</v>
      </c>
      <c r="J1177" s="37">
        <f>SUM(J1176)</f>
        <v>0</v>
      </c>
      <c r="L1177" s="37">
        <f>SUM(L1176)</f>
        <v>0</v>
      </c>
      <c r="M1177" s="37">
        <f>SUM(M1176)</f>
        <v>0</v>
      </c>
    </row>
    <row r="1178" ht="12.75">
      <c r="B1178" s="39"/>
    </row>
    <row r="1179" ht="12.75">
      <c r="B1179" s="19" t="s">
        <v>727</v>
      </c>
    </row>
    <row r="1180" spans="1:13" ht="51">
      <c r="A1180" s="20" t="s">
        <v>149</v>
      </c>
      <c r="B1180" s="21" t="s">
        <v>150</v>
      </c>
      <c r="C1180" s="22" t="s">
        <v>151</v>
      </c>
      <c r="D1180" s="23" t="s">
        <v>152</v>
      </c>
      <c r="E1180" s="24" t="s">
        <v>153</v>
      </c>
      <c r="F1180" s="25" t="s">
        <v>154</v>
      </c>
      <c r="G1180" s="25" t="s">
        <v>155</v>
      </c>
      <c r="H1180" s="25" t="s">
        <v>156</v>
      </c>
      <c r="I1180" s="26" t="s">
        <v>157</v>
      </c>
      <c r="J1180" s="27" t="s">
        <v>158</v>
      </c>
      <c r="K1180" s="25" t="s">
        <v>159</v>
      </c>
      <c r="L1180" s="27" t="s">
        <v>160</v>
      </c>
      <c r="M1180" s="27" t="s">
        <v>161</v>
      </c>
    </row>
    <row r="1181" spans="1:13" ht="12.75">
      <c r="A1181" s="28">
        <v>1</v>
      </c>
      <c r="B1181" s="29" t="s">
        <v>728</v>
      </c>
      <c r="C1181" s="30" t="s">
        <v>163</v>
      </c>
      <c r="D1181" s="30" t="s">
        <v>164</v>
      </c>
      <c r="E1181" s="30">
        <v>50</v>
      </c>
      <c r="F1181" s="31"/>
      <c r="G1181" s="32"/>
      <c r="H1181" s="32"/>
      <c r="I1181" s="33"/>
      <c r="J1181" s="34">
        <f>H1181*I1181</f>
        <v>0</v>
      </c>
      <c r="K1181" s="32"/>
      <c r="L1181" s="34">
        <f>J1181*K1181%</f>
        <v>0</v>
      </c>
      <c r="M1181" s="34">
        <f>J1181+L1181</f>
        <v>0</v>
      </c>
    </row>
    <row r="1182" spans="2:13" ht="12.75">
      <c r="B1182" s="36" t="s">
        <v>166</v>
      </c>
      <c r="J1182" s="37">
        <f>SUM(J1181)</f>
        <v>0</v>
      </c>
      <c r="L1182" s="37">
        <f>SUM(L1181)</f>
        <v>0</v>
      </c>
      <c r="M1182" s="37">
        <f>SUM(M1181)</f>
        <v>0</v>
      </c>
    </row>
    <row r="1183" ht="12.75">
      <c r="B1183" s="39"/>
    </row>
    <row r="1184" ht="12.75">
      <c r="B1184" s="19" t="s">
        <v>729</v>
      </c>
    </row>
    <row r="1185" spans="1:13" ht="51">
      <c r="A1185" s="20" t="s">
        <v>149</v>
      </c>
      <c r="B1185" s="21" t="s">
        <v>150</v>
      </c>
      <c r="C1185" s="22" t="s">
        <v>151</v>
      </c>
      <c r="D1185" s="23" t="s">
        <v>152</v>
      </c>
      <c r="E1185" s="24" t="s">
        <v>153</v>
      </c>
      <c r="F1185" s="25" t="s">
        <v>154</v>
      </c>
      <c r="G1185" s="25" t="s">
        <v>155</v>
      </c>
      <c r="H1185" s="25" t="s">
        <v>156</v>
      </c>
      <c r="I1185" s="26" t="s">
        <v>157</v>
      </c>
      <c r="J1185" s="27" t="s">
        <v>158</v>
      </c>
      <c r="K1185" s="25" t="s">
        <v>159</v>
      </c>
      <c r="L1185" s="27" t="s">
        <v>160</v>
      </c>
      <c r="M1185" s="27" t="s">
        <v>161</v>
      </c>
    </row>
    <row r="1186" spans="1:13" ht="12.75">
      <c r="A1186" s="28">
        <v>1</v>
      </c>
      <c r="B1186" s="29" t="s">
        <v>730</v>
      </c>
      <c r="C1186" s="30" t="s">
        <v>175</v>
      </c>
      <c r="D1186" s="30" t="s">
        <v>164</v>
      </c>
      <c r="E1186" s="30">
        <v>10</v>
      </c>
      <c r="F1186" s="31"/>
      <c r="G1186" s="32"/>
      <c r="H1186" s="32"/>
      <c r="I1186" s="33"/>
      <c r="J1186" s="34">
        <f>H1186*I1186</f>
        <v>0</v>
      </c>
      <c r="K1186" s="32"/>
      <c r="L1186" s="34">
        <f>J1186*K1186%</f>
        <v>0</v>
      </c>
      <c r="M1186" s="34">
        <f>J1186+L1186</f>
        <v>0</v>
      </c>
    </row>
    <row r="1187" spans="2:13" ht="12.75">
      <c r="B1187" s="36" t="s">
        <v>166</v>
      </c>
      <c r="J1187" s="37">
        <f>SUM(J1186)</f>
        <v>0</v>
      </c>
      <c r="L1187" s="37">
        <f>SUM(L1186)</f>
        <v>0</v>
      </c>
      <c r="M1187" s="37">
        <f>SUM(M1186)</f>
        <v>0</v>
      </c>
    </row>
    <row r="1188" ht="12.75">
      <c r="B1188" s="39"/>
    </row>
    <row r="1189" ht="12.75">
      <c r="B1189" s="19" t="s">
        <v>731</v>
      </c>
    </row>
    <row r="1190" spans="1:13" ht="51">
      <c r="A1190" s="20" t="s">
        <v>149</v>
      </c>
      <c r="B1190" s="21" t="s">
        <v>150</v>
      </c>
      <c r="C1190" s="22" t="s">
        <v>151</v>
      </c>
      <c r="D1190" s="23" t="s">
        <v>152</v>
      </c>
      <c r="E1190" s="24" t="s">
        <v>153</v>
      </c>
      <c r="F1190" s="25" t="s">
        <v>154</v>
      </c>
      <c r="G1190" s="25" t="s">
        <v>155</v>
      </c>
      <c r="H1190" s="25" t="s">
        <v>156</v>
      </c>
      <c r="I1190" s="26" t="s">
        <v>157</v>
      </c>
      <c r="J1190" s="27" t="s">
        <v>158</v>
      </c>
      <c r="K1190" s="25" t="s">
        <v>159</v>
      </c>
      <c r="L1190" s="27" t="s">
        <v>160</v>
      </c>
      <c r="M1190" s="27" t="s">
        <v>161</v>
      </c>
    </row>
    <row r="1191" spans="1:13" ht="12.75">
      <c r="A1191" s="28">
        <v>1</v>
      </c>
      <c r="B1191" s="29" t="s">
        <v>732</v>
      </c>
      <c r="C1191" s="30" t="s">
        <v>617</v>
      </c>
      <c r="D1191" s="30" t="s">
        <v>164</v>
      </c>
      <c r="E1191" s="30">
        <v>600</v>
      </c>
      <c r="F1191" s="31"/>
      <c r="G1191" s="32"/>
      <c r="H1191" s="32"/>
      <c r="I1191" s="33"/>
      <c r="J1191" s="34">
        <f>H1191*I1191</f>
        <v>0</v>
      </c>
      <c r="K1191" s="32"/>
      <c r="L1191" s="34">
        <f>J1191*K1191%</f>
        <v>0</v>
      </c>
      <c r="M1191" s="34">
        <f>J1191+L1191</f>
        <v>0</v>
      </c>
    </row>
    <row r="1192" spans="2:13" ht="12.75">
      <c r="B1192" s="36" t="s">
        <v>166</v>
      </c>
      <c r="J1192" s="37">
        <f>SUM(J1191)</f>
        <v>0</v>
      </c>
      <c r="L1192" s="37">
        <f>SUM(L1191)</f>
        <v>0</v>
      </c>
      <c r="M1192" s="37">
        <f>SUM(M1191)</f>
        <v>0</v>
      </c>
    </row>
    <row r="1193" ht="12.75">
      <c r="B1193" s="39"/>
    </row>
    <row r="1194" ht="12.75">
      <c r="B1194" s="19" t="s">
        <v>733</v>
      </c>
    </row>
    <row r="1195" spans="1:13" ht="51">
      <c r="A1195" s="20" t="s">
        <v>149</v>
      </c>
      <c r="B1195" s="21" t="s">
        <v>150</v>
      </c>
      <c r="C1195" s="22" t="s">
        <v>151</v>
      </c>
      <c r="D1195" s="23" t="s">
        <v>152</v>
      </c>
      <c r="E1195" s="24" t="s">
        <v>153</v>
      </c>
      <c r="F1195" s="25" t="s">
        <v>154</v>
      </c>
      <c r="G1195" s="25" t="s">
        <v>155</v>
      </c>
      <c r="H1195" s="25" t="s">
        <v>156</v>
      </c>
      <c r="I1195" s="26" t="s">
        <v>157</v>
      </c>
      <c r="J1195" s="27" t="s">
        <v>158</v>
      </c>
      <c r="K1195" s="25" t="s">
        <v>159</v>
      </c>
      <c r="L1195" s="27" t="s">
        <v>160</v>
      </c>
      <c r="M1195" s="27" t="s">
        <v>161</v>
      </c>
    </row>
    <row r="1196" spans="1:13" ht="12.75">
      <c r="A1196" s="28">
        <v>1</v>
      </c>
      <c r="B1196" s="29" t="s">
        <v>734</v>
      </c>
      <c r="C1196" s="30" t="s">
        <v>191</v>
      </c>
      <c r="D1196" s="30" t="s">
        <v>164</v>
      </c>
      <c r="E1196" s="30">
        <v>2820</v>
      </c>
      <c r="F1196" s="31"/>
      <c r="G1196" s="32"/>
      <c r="H1196" s="32"/>
      <c r="I1196" s="33"/>
      <c r="J1196" s="34">
        <f>H1196*I1196</f>
        <v>0</v>
      </c>
      <c r="K1196" s="32"/>
      <c r="L1196" s="34">
        <f>J1196*K1196%</f>
        <v>0</v>
      </c>
      <c r="M1196" s="34">
        <f>J1196+L1196</f>
        <v>0</v>
      </c>
    </row>
    <row r="1197" spans="2:13" ht="12.75">
      <c r="B1197" s="36" t="s">
        <v>166</v>
      </c>
      <c r="J1197" s="37">
        <f>SUM(J1196)</f>
        <v>0</v>
      </c>
      <c r="L1197" s="37">
        <f>SUM(L1196)</f>
        <v>0</v>
      </c>
      <c r="M1197" s="37">
        <f>SUM(M1196)</f>
        <v>0</v>
      </c>
    </row>
    <row r="1198" ht="12.75">
      <c r="B1198" s="39"/>
    </row>
    <row r="1199" ht="12.75">
      <c r="B1199" s="19" t="s">
        <v>735</v>
      </c>
    </row>
    <row r="1200" spans="1:13" ht="51">
      <c r="A1200" s="20" t="s">
        <v>149</v>
      </c>
      <c r="B1200" s="21" t="s">
        <v>150</v>
      </c>
      <c r="C1200" s="22" t="s">
        <v>151</v>
      </c>
      <c r="D1200" s="23" t="s">
        <v>152</v>
      </c>
      <c r="E1200" s="24" t="s">
        <v>153</v>
      </c>
      <c r="F1200" s="25" t="s">
        <v>154</v>
      </c>
      <c r="G1200" s="25" t="s">
        <v>155</v>
      </c>
      <c r="H1200" s="25" t="s">
        <v>156</v>
      </c>
      <c r="I1200" s="26" t="s">
        <v>157</v>
      </c>
      <c r="J1200" s="27" t="s">
        <v>158</v>
      </c>
      <c r="K1200" s="25" t="s">
        <v>159</v>
      </c>
      <c r="L1200" s="27" t="s">
        <v>160</v>
      </c>
      <c r="M1200" s="27" t="s">
        <v>161</v>
      </c>
    </row>
    <row r="1201" spans="1:13" ht="25.5">
      <c r="A1201" s="28">
        <v>1</v>
      </c>
      <c r="B1201" s="29" t="s">
        <v>736</v>
      </c>
      <c r="C1201" s="30" t="s">
        <v>737</v>
      </c>
      <c r="D1201" s="30" t="s">
        <v>164</v>
      </c>
      <c r="E1201" s="30">
        <v>14</v>
      </c>
      <c r="F1201" s="31"/>
      <c r="G1201" s="32"/>
      <c r="H1201" s="32"/>
      <c r="I1201" s="33"/>
      <c r="J1201" s="34">
        <f>H1201*I1201</f>
        <v>0</v>
      </c>
      <c r="K1201" s="32"/>
      <c r="L1201" s="34">
        <f>J1201*K1201%</f>
        <v>0</v>
      </c>
      <c r="M1201" s="34">
        <f>J1201+L1201</f>
        <v>0</v>
      </c>
    </row>
    <row r="1202" spans="2:13" ht="12.75">
      <c r="B1202" s="36" t="s">
        <v>166</v>
      </c>
      <c r="J1202" s="37">
        <f>SUM(J1201)</f>
        <v>0</v>
      </c>
      <c r="L1202" s="37">
        <f>SUM(L1201)</f>
        <v>0</v>
      </c>
      <c r="M1202" s="37">
        <f>SUM(M1201)</f>
        <v>0</v>
      </c>
    </row>
    <row r="1203" ht="12.75">
      <c r="B1203" s="39"/>
    </row>
    <row r="1204" ht="12.75">
      <c r="B1204" s="19" t="s">
        <v>738</v>
      </c>
    </row>
    <row r="1205" spans="1:13" ht="51">
      <c r="A1205" s="20" t="s">
        <v>149</v>
      </c>
      <c r="B1205" s="21" t="s">
        <v>150</v>
      </c>
      <c r="C1205" s="22" t="s">
        <v>151</v>
      </c>
      <c r="D1205" s="23" t="s">
        <v>152</v>
      </c>
      <c r="E1205" s="24" t="s">
        <v>153</v>
      </c>
      <c r="F1205" s="25" t="s">
        <v>154</v>
      </c>
      <c r="G1205" s="25" t="s">
        <v>155</v>
      </c>
      <c r="H1205" s="25" t="s">
        <v>156</v>
      </c>
      <c r="I1205" s="26" t="s">
        <v>157</v>
      </c>
      <c r="J1205" s="27" t="s">
        <v>158</v>
      </c>
      <c r="K1205" s="25" t="s">
        <v>159</v>
      </c>
      <c r="L1205" s="27" t="s">
        <v>160</v>
      </c>
      <c r="M1205" s="27" t="s">
        <v>161</v>
      </c>
    </row>
    <row r="1206" spans="1:13" ht="25.5">
      <c r="A1206" s="28">
        <v>1</v>
      </c>
      <c r="B1206" s="29" t="s">
        <v>739</v>
      </c>
      <c r="C1206" s="30" t="s">
        <v>514</v>
      </c>
      <c r="D1206" s="30" t="s">
        <v>164</v>
      </c>
      <c r="E1206" s="30">
        <v>5040</v>
      </c>
      <c r="F1206" s="31"/>
      <c r="G1206" s="32"/>
      <c r="H1206" s="32"/>
      <c r="I1206" s="33"/>
      <c r="J1206" s="34">
        <f>H1206*I1206</f>
        <v>0</v>
      </c>
      <c r="K1206" s="32"/>
      <c r="L1206" s="34">
        <f>J1206*K1206%</f>
        <v>0</v>
      </c>
      <c r="M1206" s="34">
        <f>J1206+L1206</f>
        <v>0</v>
      </c>
    </row>
    <row r="1207" spans="2:13" ht="12.75">
      <c r="B1207" s="36" t="s">
        <v>166</v>
      </c>
      <c r="J1207" s="37">
        <f>SUM(J1206)</f>
        <v>0</v>
      </c>
      <c r="L1207" s="37">
        <f>SUM(L1206)</f>
        <v>0</v>
      </c>
      <c r="M1207" s="37">
        <f>SUM(M1206)</f>
        <v>0</v>
      </c>
    </row>
    <row r="1208" ht="12.75">
      <c r="B1208" s="39"/>
    </row>
    <row r="1209" ht="12.75">
      <c r="B1209" s="19" t="s">
        <v>740</v>
      </c>
    </row>
    <row r="1210" spans="1:13" ht="51">
      <c r="A1210" s="20" t="s">
        <v>149</v>
      </c>
      <c r="B1210" s="21" t="s">
        <v>150</v>
      </c>
      <c r="C1210" s="22" t="s">
        <v>151</v>
      </c>
      <c r="D1210" s="23" t="s">
        <v>152</v>
      </c>
      <c r="E1210" s="24" t="s">
        <v>153</v>
      </c>
      <c r="F1210" s="25" t="s">
        <v>154</v>
      </c>
      <c r="G1210" s="25" t="s">
        <v>155</v>
      </c>
      <c r="H1210" s="25" t="s">
        <v>156</v>
      </c>
      <c r="I1210" s="26" t="s">
        <v>157</v>
      </c>
      <c r="J1210" s="27" t="s">
        <v>158</v>
      </c>
      <c r="K1210" s="25" t="s">
        <v>159</v>
      </c>
      <c r="L1210" s="27" t="s">
        <v>160</v>
      </c>
      <c r="M1210" s="27" t="s">
        <v>161</v>
      </c>
    </row>
    <row r="1211" spans="1:13" ht="12.75">
      <c r="A1211" s="28">
        <v>1</v>
      </c>
      <c r="B1211" s="29" t="s">
        <v>741</v>
      </c>
      <c r="C1211" s="30" t="s">
        <v>169</v>
      </c>
      <c r="D1211" s="30" t="s">
        <v>164</v>
      </c>
      <c r="E1211" s="30">
        <v>160</v>
      </c>
      <c r="F1211" s="31"/>
      <c r="G1211" s="32"/>
      <c r="H1211" s="32"/>
      <c r="I1211" s="33"/>
      <c r="J1211" s="34">
        <f>H1211*I1211</f>
        <v>0</v>
      </c>
      <c r="K1211" s="32"/>
      <c r="L1211" s="34">
        <f>J1211*K1211%</f>
        <v>0</v>
      </c>
      <c r="M1211" s="34">
        <f>J1211+L1211</f>
        <v>0</v>
      </c>
    </row>
    <row r="1212" spans="2:13" ht="12.75">
      <c r="B1212" s="36" t="s">
        <v>166</v>
      </c>
      <c r="J1212" s="37">
        <f>SUM(J1211)</f>
        <v>0</v>
      </c>
      <c r="L1212" s="37">
        <f>SUM(L1211)</f>
        <v>0</v>
      </c>
      <c r="M1212" s="37">
        <f>SUM(M1211)</f>
        <v>0</v>
      </c>
    </row>
    <row r="1213" ht="12.75">
      <c r="B1213" s="39"/>
    </row>
    <row r="1214" ht="12.75">
      <c r="B1214" s="19" t="s">
        <v>742</v>
      </c>
    </row>
    <row r="1215" spans="1:13" ht="51">
      <c r="A1215" s="20" t="s">
        <v>149</v>
      </c>
      <c r="B1215" s="21" t="s">
        <v>150</v>
      </c>
      <c r="C1215" s="22" t="s">
        <v>151</v>
      </c>
      <c r="D1215" s="23" t="s">
        <v>152</v>
      </c>
      <c r="E1215" s="24" t="s">
        <v>153</v>
      </c>
      <c r="F1215" s="25" t="s">
        <v>154</v>
      </c>
      <c r="G1215" s="25" t="s">
        <v>155</v>
      </c>
      <c r="H1215" s="25" t="s">
        <v>156</v>
      </c>
      <c r="I1215" s="26" t="s">
        <v>157</v>
      </c>
      <c r="J1215" s="27" t="s">
        <v>158</v>
      </c>
      <c r="K1215" s="25" t="s">
        <v>159</v>
      </c>
      <c r="L1215" s="27" t="s">
        <v>160</v>
      </c>
      <c r="M1215" s="27" t="s">
        <v>161</v>
      </c>
    </row>
    <row r="1216" spans="1:13" ht="25.5">
      <c r="A1216" s="28">
        <v>1</v>
      </c>
      <c r="B1216" s="29" t="s">
        <v>743</v>
      </c>
      <c r="C1216" s="30" t="s">
        <v>514</v>
      </c>
      <c r="D1216" s="30" t="s">
        <v>164</v>
      </c>
      <c r="E1216" s="30">
        <v>25</v>
      </c>
      <c r="F1216" s="31"/>
      <c r="G1216" s="32"/>
      <c r="H1216" s="32"/>
      <c r="I1216" s="33"/>
      <c r="J1216" s="34">
        <f>H1216*I1216</f>
        <v>0</v>
      </c>
      <c r="K1216" s="32"/>
      <c r="L1216" s="34">
        <f>J1216*K1216%</f>
        <v>0</v>
      </c>
      <c r="M1216" s="34">
        <f>J1216+L1216</f>
        <v>0</v>
      </c>
    </row>
    <row r="1217" spans="2:13" ht="12.75">
      <c r="B1217" s="36" t="s">
        <v>166</v>
      </c>
      <c r="J1217" s="37">
        <f>SUM(J1216)</f>
        <v>0</v>
      </c>
      <c r="L1217" s="37">
        <f>SUM(L1216)</f>
        <v>0</v>
      </c>
      <c r="M1217" s="37">
        <f>SUM(M1216)</f>
        <v>0</v>
      </c>
    </row>
    <row r="1218" ht="12.75">
      <c r="B1218" s="39"/>
    </row>
    <row r="1219" ht="12.75">
      <c r="B1219" s="19" t="s">
        <v>744</v>
      </c>
    </row>
    <row r="1220" spans="1:13" ht="51">
      <c r="A1220" s="20" t="s">
        <v>149</v>
      </c>
      <c r="B1220" s="21" t="s">
        <v>150</v>
      </c>
      <c r="C1220" s="22" t="s">
        <v>151</v>
      </c>
      <c r="D1220" s="23" t="s">
        <v>152</v>
      </c>
      <c r="E1220" s="24" t="s">
        <v>153</v>
      </c>
      <c r="F1220" s="25" t="s">
        <v>154</v>
      </c>
      <c r="G1220" s="25" t="s">
        <v>155</v>
      </c>
      <c r="H1220" s="25" t="s">
        <v>156</v>
      </c>
      <c r="I1220" s="26" t="s">
        <v>157</v>
      </c>
      <c r="J1220" s="27" t="s">
        <v>158</v>
      </c>
      <c r="K1220" s="25" t="s">
        <v>159</v>
      </c>
      <c r="L1220" s="27" t="s">
        <v>160</v>
      </c>
      <c r="M1220" s="27" t="s">
        <v>161</v>
      </c>
    </row>
    <row r="1221" spans="1:13" ht="12.75">
      <c r="A1221" s="28">
        <v>1</v>
      </c>
      <c r="B1221" s="29" t="s">
        <v>745</v>
      </c>
      <c r="C1221" s="30" t="s">
        <v>163</v>
      </c>
      <c r="D1221" s="30" t="s">
        <v>164</v>
      </c>
      <c r="E1221" s="30">
        <v>600</v>
      </c>
      <c r="F1221" s="31"/>
      <c r="G1221" s="32"/>
      <c r="H1221" s="32"/>
      <c r="I1221" s="33"/>
      <c r="J1221" s="34">
        <f>H1221*I1221</f>
        <v>0</v>
      </c>
      <c r="K1221" s="32"/>
      <c r="L1221" s="34">
        <f>J1221*K1221%</f>
        <v>0</v>
      </c>
      <c r="M1221" s="34">
        <f>J1221+L1221</f>
        <v>0</v>
      </c>
    </row>
    <row r="1222" spans="2:13" ht="12.75">
      <c r="B1222" s="36" t="s">
        <v>166</v>
      </c>
      <c r="J1222" s="37">
        <f>SUM(J1221)</f>
        <v>0</v>
      </c>
      <c r="L1222" s="37">
        <f>SUM(L1221)</f>
        <v>0</v>
      </c>
      <c r="M1222" s="37">
        <f>SUM(M1221)</f>
        <v>0</v>
      </c>
    </row>
    <row r="1223" ht="12.75">
      <c r="B1223" s="39"/>
    </row>
    <row r="1224" ht="12.75">
      <c r="B1224" s="19" t="s">
        <v>746</v>
      </c>
    </row>
    <row r="1225" spans="1:13" ht="51">
      <c r="A1225" s="20" t="s">
        <v>149</v>
      </c>
      <c r="B1225" s="21" t="s">
        <v>150</v>
      </c>
      <c r="C1225" s="22" t="s">
        <v>151</v>
      </c>
      <c r="D1225" s="23" t="s">
        <v>152</v>
      </c>
      <c r="E1225" s="24" t="s">
        <v>153</v>
      </c>
      <c r="F1225" s="25" t="s">
        <v>154</v>
      </c>
      <c r="G1225" s="25" t="s">
        <v>155</v>
      </c>
      <c r="H1225" s="25" t="s">
        <v>156</v>
      </c>
      <c r="I1225" s="26" t="s">
        <v>157</v>
      </c>
      <c r="J1225" s="27" t="s">
        <v>158</v>
      </c>
      <c r="K1225" s="25" t="s">
        <v>159</v>
      </c>
      <c r="L1225" s="27" t="s">
        <v>160</v>
      </c>
      <c r="M1225" s="27" t="s">
        <v>161</v>
      </c>
    </row>
    <row r="1226" spans="1:13" ht="25.5">
      <c r="A1226" s="28">
        <v>1</v>
      </c>
      <c r="B1226" s="29" t="s">
        <v>747</v>
      </c>
      <c r="C1226" s="30" t="s">
        <v>242</v>
      </c>
      <c r="D1226" s="30" t="s">
        <v>164</v>
      </c>
      <c r="E1226" s="30">
        <v>10</v>
      </c>
      <c r="F1226" s="31"/>
      <c r="G1226" s="32"/>
      <c r="H1226" s="32"/>
      <c r="I1226" s="33"/>
      <c r="J1226" s="34">
        <f>H1226*I1226</f>
        <v>0</v>
      </c>
      <c r="K1226" s="32"/>
      <c r="L1226" s="34">
        <f>J1226*K1226%</f>
        <v>0</v>
      </c>
      <c r="M1226" s="34">
        <f>J1226+L1226</f>
        <v>0</v>
      </c>
    </row>
    <row r="1227" spans="2:13" ht="12.75">
      <c r="B1227" s="36" t="s">
        <v>166</v>
      </c>
      <c r="J1227" s="37">
        <f>SUM(J1226)</f>
        <v>0</v>
      </c>
      <c r="L1227" s="37">
        <f>SUM(L1226)</f>
        <v>0</v>
      </c>
      <c r="M1227" s="37">
        <f>SUM(M1226)</f>
        <v>0</v>
      </c>
    </row>
    <row r="1228" ht="12.75">
      <c r="B1228" s="39"/>
    </row>
    <row r="1229" ht="12.75">
      <c r="B1229" s="19" t="s">
        <v>748</v>
      </c>
    </row>
    <row r="1230" spans="1:13" ht="51">
      <c r="A1230" s="20" t="s">
        <v>149</v>
      </c>
      <c r="B1230" s="21" t="s">
        <v>150</v>
      </c>
      <c r="C1230" s="22" t="s">
        <v>151</v>
      </c>
      <c r="D1230" s="23" t="s">
        <v>152</v>
      </c>
      <c r="E1230" s="24" t="s">
        <v>153</v>
      </c>
      <c r="F1230" s="25" t="s">
        <v>154</v>
      </c>
      <c r="G1230" s="25" t="s">
        <v>155</v>
      </c>
      <c r="H1230" s="25" t="s">
        <v>156</v>
      </c>
      <c r="I1230" s="26" t="s">
        <v>157</v>
      </c>
      <c r="J1230" s="27" t="s">
        <v>158</v>
      </c>
      <c r="K1230" s="25" t="s">
        <v>159</v>
      </c>
      <c r="L1230" s="27" t="s">
        <v>160</v>
      </c>
      <c r="M1230" s="27" t="s">
        <v>161</v>
      </c>
    </row>
    <row r="1231" spans="1:13" ht="12.75">
      <c r="A1231" s="28">
        <v>1</v>
      </c>
      <c r="B1231" s="29" t="s">
        <v>749</v>
      </c>
      <c r="C1231" s="30" t="s">
        <v>242</v>
      </c>
      <c r="D1231" s="30" t="s">
        <v>164</v>
      </c>
      <c r="E1231" s="30">
        <v>920</v>
      </c>
      <c r="F1231" s="31"/>
      <c r="G1231" s="32"/>
      <c r="H1231" s="32"/>
      <c r="I1231" s="33"/>
      <c r="J1231" s="34">
        <f>H1231*I1231</f>
        <v>0</v>
      </c>
      <c r="K1231" s="32"/>
      <c r="L1231" s="34">
        <f>J1231*K1231%</f>
        <v>0</v>
      </c>
      <c r="M1231" s="34">
        <f>J1231+L1231</f>
        <v>0</v>
      </c>
    </row>
    <row r="1232" spans="1:13" ht="12.75">
      <c r="A1232" s="28">
        <v>2</v>
      </c>
      <c r="B1232" s="29" t="s">
        <v>750</v>
      </c>
      <c r="C1232" s="30" t="s">
        <v>242</v>
      </c>
      <c r="D1232" s="30" t="s">
        <v>164</v>
      </c>
      <c r="E1232" s="30">
        <v>30</v>
      </c>
      <c r="F1232" s="31"/>
      <c r="G1232" s="32"/>
      <c r="H1232" s="32"/>
      <c r="I1232" s="33"/>
      <c r="J1232" s="34">
        <f>H1232*I1232</f>
        <v>0</v>
      </c>
      <c r="K1232" s="32"/>
      <c r="L1232" s="34">
        <f>J1232*K1232%</f>
        <v>0</v>
      </c>
      <c r="M1232" s="34">
        <f>J1232+L1232</f>
        <v>0</v>
      </c>
    </row>
    <row r="1233" spans="1:13" ht="12.75">
      <c r="A1233" s="28">
        <v>3</v>
      </c>
      <c r="B1233" s="29" t="s">
        <v>751</v>
      </c>
      <c r="C1233" s="30" t="s">
        <v>242</v>
      </c>
      <c r="D1233" s="30" t="s">
        <v>164</v>
      </c>
      <c r="E1233" s="30">
        <v>2350</v>
      </c>
      <c r="F1233" s="31"/>
      <c r="G1233" s="32"/>
      <c r="H1233" s="32"/>
      <c r="I1233" s="33"/>
      <c r="J1233" s="34">
        <f>H1233*I1233</f>
        <v>0</v>
      </c>
      <c r="K1233" s="32"/>
      <c r="L1233" s="34">
        <f>J1233*K1233%</f>
        <v>0</v>
      </c>
      <c r="M1233" s="34">
        <f>J1233+L1233</f>
        <v>0</v>
      </c>
    </row>
    <row r="1234" spans="2:13" ht="12.75">
      <c r="B1234" s="36" t="s">
        <v>166</v>
      </c>
      <c r="J1234" s="37">
        <f>SUM(J1231:J1233)</f>
        <v>0</v>
      </c>
      <c r="L1234" s="37">
        <f>SUM(L1231:L1233)</f>
        <v>0</v>
      </c>
      <c r="M1234" s="37">
        <f>SUM(M1231:M1233)</f>
        <v>0</v>
      </c>
    </row>
    <row r="1235" ht="12.75">
      <c r="B1235" s="39"/>
    </row>
    <row r="1236" ht="12.75">
      <c r="B1236" s="19" t="s">
        <v>752</v>
      </c>
    </row>
    <row r="1237" spans="1:13" ht="51">
      <c r="A1237" s="20" t="s">
        <v>149</v>
      </c>
      <c r="B1237" s="21" t="s">
        <v>150</v>
      </c>
      <c r="C1237" s="22" t="s">
        <v>151</v>
      </c>
      <c r="D1237" s="23" t="s">
        <v>152</v>
      </c>
      <c r="E1237" s="24" t="s">
        <v>153</v>
      </c>
      <c r="F1237" s="25" t="s">
        <v>154</v>
      </c>
      <c r="G1237" s="25" t="s">
        <v>155</v>
      </c>
      <c r="H1237" s="25" t="s">
        <v>156</v>
      </c>
      <c r="I1237" s="26" t="s">
        <v>157</v>
      </c>
      <c r="J1237" s="27" t="s">
        <v>158</v>
      </c>
      <c r="K1237" s="25" t="s">
        <v>159</v>
      </c>
      <c r="L1237" s="27" t="s">
        <v>160</v>
      </c>
      <c r="M1237" s="27" t="s">
        <v>161</v>
      </c>
    </row>
    <row r="1238" spans="1:13" ht="12.75">
      <c r="A1238" s="28">
        <v>1</v>
      </c>
      <c r="B1238" s="29" t="s">
        <v>753</v>
      </c>
      <c r="C1238" s="30" t="s">
        <v>196</v>
      </c>
      <c r="D1238" s="30" t="s">
        <v>164</v>
      </c>
      <c r="E1238" s="30">
        <v>2</v>
      </c>
      <c r="F1238" s="31"/>
      <c r="G1238" s="32"/>
      <c r="H1238" s="32"/>
      <c r="I1238" s="33"/>
      <c r="J1238" s="34">
        <f>H1238*I1238</f>
        <v>0</v>
      </c>
      <c r="K1238" s="32"/>
      <c r="L1238" s="34">
        <f>J1238*K1238%</f>
        <v>0</v>
      </c>
      <c r="M1238" s="34">
        <f>J1238+L1238</f>
        <v>0</v>
      </c>
    </row>
    <row r="1239" spans="2:13" ht="12.75">
      <c r="B1239" s="36" t="s">
        <v>166</v>
      </c>
      <c r="J1239" s="37">
        <f>SUM(J1238)</f>
        <v>0</v>
      </c>
      <c r="L1239" s="37">
        <f>SUM(L1238)</f>
        <v>0</v>
      </c>
      <c r="M1239" s="37">
        <f>SUM(M1238)</f>
        <v>0</v>
      </c>
    </row>
    <row r="1240" ht="12.75">
      <c r="B1240" s="39"/>
    </row>
    <row r="1241" ht="12.75">
      <c r="B1241" s="19" t="s">
        <v>754</v>
      </c>
    </row>
    <row r="1242" spans="1:13" ht="51">
      <c r="A1242" s="20" t="s">
        <v>149</v>
      </c>
      <c r="B1242" s="21" t="s">
        <v>150</v>
      </c>
      <c r="C1242" s="22" t="s">
        <v>151</v>
      </c>
      <c r="D1242" s="23" t="s">
        <v>152</v>
      </c>
      <c r="E1242" s="24" t="s">
        <v>153</v>
      </c>
      <c r="F1242" s="25" t="s">
        <v>154</v>
      </c>
      <c r="G1242" s="25" t="s">
        <v>155</v>
      </c>
      <c r="H1242" s="25" t="s">
        <v>156</v>
      </c>
      <c r="I1242" s="26" t="s">
        <v>157</v>
      </c>
      <c r="J1242" s="27" t="s">
        <v>158</v>
      </c>
      <c r="K1242" s="25" t="s">
        <v>159</v>
      </c>
      <c r="L1242" s="27" t="s">
        <v>160</v>
      </c>
      <c r="M1242" s="27" t="s">
        <v>161</v>
      </c>
    </row>
    <row r="1243" spans="1:13" ht="12.75">
      <c r="A1243" s="28">
        <v>1</v>
      </c>
      <c r="B1243" s="29" t="s">
        <v>755</v>
      </c>
      <c r="C1243" s="30" t="s">
        <v>229</v>
      </c>
      <c r="D1243" s="30" t="s">
        <v>164</v>
      </c>
      <c r="E1243" s="30">
        <v>490</v>
      </c>
      <c r="F1243" s="31"/>
      <c r="G1243" s="32"/>
      <c r="H1243" s="32"/>
      <c r="I1243" s="33"/>
      <c r="J1243" s="34">
        <f>H1243*I1243</f>
        <v>0</v>
      </c>
      <c r="K1243" s="32"/>
      <c r="L1243" s="34">
        <f>J1243*K1243%</f>
        <v>0</v>
      </c>
      <c r="M1243" s="34">
        <f>J1243+L1243</f>
        <v>0</v>
      </c>
    </row>
    <row r="1244" spans="2:13" ht="12.75">
      <c r="B1244" s="36" t="s">
        <v>166</v>
      </c>
      <c r="J1244" s="37">
        <f>SUM(J1243)</f>
        <v>0</v>
      </c>
      <c r="L1244" s="37">
        <f>SUM(L1243)</f>
        <v>0</v>
      </c>
      <c r="M1244" s="37">
        <f>SUM(M1243)</f>
        <v>0</v>
      </c>
    </row>
    <row r="1245" ht="12.75">
      <c r="B1245" s="39"/>
    </row>
    <row r="1246" ht="12.75">
      <c r="B1246" s="19" t="s">
        <v>756</v>
      </c>
    </row>
    <row r="1247" spans="1:13" ht="51">
      <c r="A1247" s="20" t="s">
        <v>149</v>
      </c>
      <c r="B1247" s="21" t="s">
        <v>150</v>
      </c>
      <c r="C1247" s="22" t="s">
        <v>151</v>
      </c>
      <c r="D1247" s="23" t="s">
        <v>152</v>
      </c>
      <c r="E1247" s="24" t="s">
        <v>153</v>
      </c>
      <c r="F1247" s="25" t="s">
        <v>154</v>
      </c>
      <c r="G1247" s="25" t="s">
        <v>155</v>
      </c>
      <c r="H1247" s="25" t="s">
        <v>156</v>
      </c>
      <c r="I1247" s="26" t="s">
        <v>157</v>
      </c>
      <c r="J1247" s="27" t="s">
        <v>158</v>
      </c>
      <c r="K1247" s="25" t="s">
        <v>159</v>
      </c>
      <c r="L1247" s="27" t="s">
        <v>160</v>
      </c>
      <c r="M1247" s="27" t="s">
        <v>161</v>
      </c>
    </row>
    <row r="1248" spans="1:13" ht="12.75">
      <c r="A1248" s="28">
        <v>1</v>
      </c>
      <c r="B1248" s="29" t="s">
        <v>757</v>
      </c>
      <c r="C1248" s="30" t="s">
        <v>758</v>
      </c>
      <c r="D1248" s="30" t="s">
        <v>208</v>
      </c>
      <c r="E1248" s="30">
        <v>1</v>
      </c>
      <c r="F1248" s="31"/>
      <c r="G1248" s="32"/>
      <c r="H1248" s="32"/>
      <c r="I1248" s="33"/>
      <c r="J1248" s="34">
        <f>H1248*I1248</f>
        <v>0</v>
      </c>
      <c r="K1248" s="32"/>
      <c r="L1248" s="34">
        <f>J1248*K1248%</f>
        <v>0</v>
      </c>
      <c r="M1248" s="34">
        <f>J1248+L1248</f>
        <v>0</v>
      </c>
    </row>
    <row r="1249" spans="2:13" ht="12.75">
      <c r="B1249" s="36" t="s">
        <v>166</v>
      </c>
      <c r="J1249" s="37">
        <f>SUM(J1248)</f>
        <v>0</v>
      </c>
      <c r="L1249" s="37">
        <f>SUM(L1248)</f>
        <v>0</v>
      </c>
      <c r="M1249" s="37">
        <f>SUM(M1248)</f>
        <v>0</v>
      </c>
    </row>
    <row r="1250" ht="12.75">
      <c r="B1250" s="39"/>
    </row>
    <row r="1251" ht="12.75">
      <c r="B1251" s="19" t="s">
        <v>759</v>
      </c>
    </row>
    <row r="1252" spans="1:13" ht="51">
      <c r="A1252" s="20" t="s">
        <v>149</v>
      </c>
      <c r="B1252" s="21" t="s">
        <v>150</v>
      </c>
      <c r="C1252" s="22" t="s">
        <v>151</v>
      </c>
      <c r="D1252" s="23" t="s">
        <v>152</v>
      </c>
      <c r="E1252" s="24" t="s">
        <v>153</v>
      </c>
      <c r="F1252" s="25" t="s">
        <v>154</v>
      </c>
      <c r="G1252" s="25" t="s">
        <v>155</v>
      </c>
      <c r="H1252" s="25" t="s">
        <v>156</v>
      </c>
      <c r="I1252" s="26" t="s">
        <v>157</v>
      </c>
      <c r="J1252" s="27" t="s">
        <v>158</v>
      </c>
      <c r="K1252" s="25" t="s">
        <v>159</v>
      </c>
      <c r="L1252" s="27" t="s">
        <v>160</v>
      </c>
      <c r="M1252" s="27" t="s">
        <v>161</v>
      </c>
    </row>
    <row r="1253" spans="1:13" ht="12.75">
      <c r="A1253" s="28">
        <v>1</v>
      </c>
      <c r="B1253" s="29" t="s">
        <v>760</v>
      </c>
      <c r="C1253" s="30" t="s">
        <v>758</v>
      </c>
      <c r="D1253" s="30" t="s">
        <v>208</v>
      </c>
      <c r="E1253" s="30">
        <v>1000</v>
      </c>
      <c r="F1253" s="31"/>
      <c r="G1253" s="32"/>
      <c r="H1253" s="32"/>
      <c r="I1253" s="33"/>
      <c r="J1253" s="34">
        <f>H1253*I1253</f>
        <v>0</v>
      </c>
      <c r="K1253" s="32"/>
      <c r="L1253" s="34">
        <f>J1253*K1253%</f>
        <v>0</v>
      </c>
      <c r="M1253" s="34">
        <f>J1253+L1253</f>
        <v>0</v>
      </c>
    </row>
    <row r="1254" spans="2:13" ht="12.75">
      <c r="B1254" s="36" t="s">
        <v>166</v>
      </c>
      <c r="J1254" s="37">
        <f>SUM(J1253)</f>
        <v>0</v>
      </c>
      <c r="L1254" s="37">
        <f>SUM(L1253)</f>
        <v>0</v>
      </c>
      <c r="M1254" s="37">
        <f>SUM(M1253)</f>
        <v>0</v>
      </c>
    </row>
    <row r="1255" ht="12.75">
      <c r="B1255" s="39"/>
    </row>
    <row r="1256" ht="12.75">
      <c r="B1256" s="19" t="s">
        <v>761</v>
      </c>
    </row>
    <row r="1257" spans="1:13" ht="51">
      <c r="A1257" s="20" t="s">
        <v>149</v>
      </c>
      <c r="B1257" s="21" t="s">
        <v>150</v>
      </c>
      <c r="C1257" s="22" t="s">
        <v>151</v>
      </c>
      <c r="D1257" s="23" t="s">
        <v>152</v>
      </c>
      <c r="E1257" s="24" t="s">
        <v>153</v>
      </c>
      <c r="F1257" s="25" t="s">
        <v>154</v>
      </c>
      <c r="G1257" s="25" t="s">
        <v>155</v>
      </c>
      <c r="H1257" s="25" t="s">
        <v>156</v>
      </c>
      <c r="I1257" s="26" t="s">
        <v>157</v>
      </c>
      <c r="J1257" s="27" t="s">
        <v>158</v>
      </c>
      <c r="K1257" s="25" t="s">
        <v>159</v>
      </c>
      <c r="L1257" s="27" t="s">
        <v>160</v>
      </c>
      <c r="M1257" s="27" t="s">
        <v>161</v>
      </c>
    </row>
    <row r="1258" spans="1:13" ht="12.75">
      <c r="A1258" s="28">
        <v>1</v>
      </c>
      <c r="B1258" s="29" t="s">
        <v>762</v>
      </c>
      <c r="C1258" s="30" t="s">
        <v>163</v>
      </c>
      <c r="D1258" s="30" t="s">
        <v>164</v>
      </c>
      <c r="E1258" s="30">
        <v>60</v>
      </c>
      <c r="F1258" s="31"/>
      <c r="G1258" s="32"/>
      <c r="H1258" s="32"/>
      <c r="I1258" s="33"/>
      <c r="J1258" s="34">
        <f>H1258*I1258</f>
        <v>0</v>
      </c>
      <c r="K1258" s="32"/>
      <c r="L1258" s="34">
        <f>J1258*K1258%</f>
        <v>0</v>
      </c>
      <c r="M1258" s="34">
        <f>J1258+L1258</f>
        <v>0</v>
      </c>
    </row>
    <row r="1259" spans="2:13" ht="12.75">
      <c r="B1259" s="36" t="s">
        <v>166</v>
      </c>
      <c r="J1259" s="37">
        <f>SUM(J1258)</f>
        <v>0</v>
      </c>
      <c r="L1259" s="37">
        <f>SUM(L1258)</f>
        <v>0</v>
      </c>
      <c r="M1259" s="37">
        <f>SUM(M1258)</f>
        <v>0</v>
      </c>
    </row>
    <row r="1260" ht="12.75">
      <c r="B1260" s="39"/>
    </row>
    <row r="1261" ht="12.75">
      <c r="B1261" s="19" t="s">
        <v>763</v>
      </c>
    </row>
    <row r="1262" spans="1:13" ht="51">
      <c r="A1262" s="20" t="s">
        <v>149</v>
      </c>
      <c r="B1262" s="21" t="s">
        <v>150</v>
      </c>
      <c r="C1262" s="22" t="s">
        <v>151</v>
      </c>
      <c r="D1262" s="23" t="s">
        <v>152</v>
      </c>
      <c r="E1262" s="24" t="s">
        <v>153</v>
      </c>
      <c r="F1262" s="25" t="s">
        <v>154</v>
      </c>
      <c r="G1262" s="25" t="s">
        <v>155</v>
      </c>
      <c r="H1262" s="25" t="s">
        <v>156</v>
      </c>
      <c r="I1262" s="26" t="s">
        <v>157</v>
      </c>
      <c r="J1262" s="27" t="s">
        <v>158</v>
      </c>
      <c r="K1262" s="25" t="s">
        <v>159</v>
      </c>
      <c r="L1262" s="27" t="s">
        <v>160</v>
      </c>
      <c r="M1262" s="27" t="s">
        <v>161</v>
      </c>
    </row>
    <row r="1263" spans="1:13" ht="12.75">
      <c r="A1263" s="28">
        <v>1</v>
      </c>
      <c r="B1263" s="29" t="s">
        <v>764</v>
      </c>
      <c r="C1263" s="30" t="s">
        <v>163</v>
      </c>
      <c r="D1263" s="30" t="s">
        <v>164</v>
      </c>
      <c r="E1263" s="30">
        <v>60</v>
      </c>
      <c r="F1263" s="31"/>
      <c r="G1263" s="32"/>
      <c r="H1263" s="32"/>
      <c r="I1263" s="33"/>
      <c r="J1263" s="34">
        <f>H1263*I1263</f>
        <v>0</v>
      </c>
      <c r="K1263" s="32"/>
      <c r="L1263" s="34">
        <f>J1263*K1263%</f>
        <v>0</v>
      </c>
      <c r="M1263" s="34">
        <f>J1263+L1263</f>
        <v>0</v>
      </c>
    </row>
    <row r="1264" spans="1:13" ht="25.5">
      <c r="A1264" s="28">
        <v>2</v>
      </c>
      <c r="B1264" s="29" t="s">
        <v>765</v>
      </c>
      <c r="C1264" s="30" t="s">
        <v>375</v>
      </c>
      <c r="D1264" s="30" t="s">
        <v>164</v>
      </c>
      <c r="E1264" s="30">
        <v>150</v>
      </c>
      <c r="F1264" s="31"/>
      <c r="G1264" s="32"/>
      <c r="H1264" s="32"/>
      <c r="I1264" s="33"/>
      <c r="J1264" s="34">
        <f>H1264*I1264</f>
        <v>0</v>
      </c>
      <c r="K1264" s="32"/>
      <c r="L1264" s="34">
        <f>J1264*K1264%</f>
        <v>0</v>
      </c>
      <c r="M1264" s="34">
        <f>J1264+L1264</f>
        <v>0</v>
      </c>
    </row>
    <row r="1265" spans="1:13" ht="25.5">
      <c r="A1265" s="28">
        <v>3</v>
      </c>
      <c r="B1265" s="29" t="s">
        <v>766</v>
      </c>
      <c r="C1265" s="30" t="s">
        <v>375</v>
      </c>
      <c r="D1265" s="30" t="s">
        <v>164</v>
      </c>
      <c r="E1265" s="30">
        <v>30</v>
      </c>
      <c r="F1265" s="31"/>
      <c r="G1265" s="32"/>
      <c r="H1265" s="32"/>
      <c r="I1265" s="33"/>
      <c r="J1265" s="34">
        <f>H1265*I1265</f>
        <v>0</v>
      </c>
      <c r="K1265" s="32"/>
      <c r="L1265" s="34">
        <f>J1265*K1265%</f>
        <v>0</v>
      </c>
      <c r="M1265" s="34">
        <f>J1265+L1265</f>
        <v>0</v>
      </c>
    </row>
    <row r="1266" spans="2:13" ht="12.75">
      <c r="B1266" s="36" t="s">
        <v>166</v>
      </c>
      <c r="J1266" s="37">
        <f>SUM(J1263:J1265)</f>
        <v>0</v>
      </c>
      <c r="L1266" s="37">
        <f>SUM(L1263:L1265)</f>
        <v>0</v>
      </c>
      <c r="M1266" s="37">
        <f>SUM(M1263:M1265)</f>
        <v>0</v>
      </c>
    </row>
    <row r="1267" ht="12.75">
      <c r="B1267" s="39"/>
    </row>
    <row r="1268" ht="12.75">
      <c r="B1268" s="19" t="s">
        <v>767</v>
      </c>
    </row>
    <row r="1269" spans="1:13" ht="51">
      <c r="A1269" s="20" t="s">
        <v>149</v>
      </c>
      <c r="B1269" s="21" t="s">
        <v>150</v>
      </c>
      <c r="C1269" s="22" t="s">
        <v>151</v>
      </c>
      <c r="D1269" s="23" t="s">
        <v>152</v>
      </c>
      <c r="E1269" s="24" t="s">
        <v>153</v>
      </c>
      <c r="F1269" s="25" t="s">
        <v>154</v>
      </c>
      <c r="G1269" s="25" t="s">
        <v>155</v>
      </c>
      <c r="H1269" s="25" t="s">
        <v>156</v>
      </c>
      <c r="I1269" s="26" t="s">
        <v>157</v>
      </c>
      <c r="J1269" s="27" t="s">
        <v>158</v>
      </c>
      <c r="K1269" s="25" t="s">
        <v>159</v>
      </c>
      <c r="L1269" s="27" t="s">
        <v>160</v>
      </c>
      <c r="M1269" s="27" t="s">
        <v>161</v>
      </c>
    </row>
    <row r="1270" spans="1:13" ht="12.75">
      <c r="A1270" s="28">
        <v>1</v>
      </c>
      <c r="B1270" s="29" t="s">
        <v>768</v>
      </c>
      <c r="C1270" s="30" t="s">
        <v>169</v>
      </c>
      <c r="D1270" s="30" t="s">
        <v>164</v>
      </c>
      <c r="E1270" s="30">
        <v>390</v>
      </c>
      <c r="F1270" s="31"/>
      <c r="G1270" s="32"/>
      <c r="H1270" s="32"/>
      <c r="I1270" s="33"/>
      <c r="J1270" s="34">
        <f>H1270*I1270</f>
        <v>0</v>
      </c>
      <c r="K1270" s="32"/>
      <c r="L1270" s="34">
        <f>J1270*K1270%</f>
        <v>0</v>
      </c>
      <c r="M1270" s="34">
        <f>J1270+L1270</f>
        <v>0</v>
      </c>
    </row>
    <row r="1271" spans="1:13" ht="25.5">
      <c r="A1271" s="28">
        <v>2</v>
      </c>
      <c r="B1271" s="29" t="s">
        <v>769</v>
      </c>
      <c r="C1271" s="30" t="s">
        <v>514</v>
      </c>
      <c r="D1271" s="30" t="s">
        <v>164</v>
      </c>
      <c r="E1271" s="30">
        <v>390</v>
      </c>
      <c r="F1271" s="31"/>
      <c r="G1271" s="32"/>
      <c r="H1271" s="32"/>
      <c r="I1271" s="33"/>
      <c r="J1271" s="34">
        <f>H1271*I1271</f>
        <v>0</v>
      </c>
      <c r="K1271" s="32"/>
      <c r="L1271" s="34">
        <f>J1271*K1271%</f>
        <v>0</v>
      </c>
      <c r="M1271" s="34">
        <f>J1271+L1271</f>
        <v>0</v>
      </c>
    </row>
    <row r="1272" spans="1:13" ht="25.5">
      <c r="A1272" s="28">
        <v>3</v>
      </c>
      <c r="B1272" s="29" t="s">
        <v>770</v>
      </c>
      <c r="C1272" s="30" t="s">
        <v>514</v>
      </c>
      <c r="D1272" s="30" t="s">
        <v>164</v>
      </c>
      <c r="E1272" s="30">
        <v>30</v>
      </c>
      <c r="F1272" s="31"/>
      <c r="G1272" s="32"/>
      <c r="H1272" s="32"/>
      <c r="I1272" s="33"/>
      <c r="J1272" s="34">
        <f>H1272*I1272</f>
        <v>0</v>
      </c>
      <c r="K1272" s="32"/>
      <c r="L1272" s="34">
        <f>J1272*K1272%</f>
        <v>0</v>
      </c>
      <c r="M1272" s="34">
        <f>J1272+L1272</f>
        <v>0</v>
      </c>
    </row>
    <row r="1273" spans="2:13" ht="12.75">
      <c r="B1273" s="36" t="s">
        <v>166</v>
      </c>
      <c r="J1273" s="37">
        <f>SUM(J1270:J1272)</f>
        <v>0</v>
      </c>
      <c r="L1273" s="37">
        <f>SUM(L1270:L1272)</f>
        <v>0</v>
      </c>
      <c r="M1273" s="37">
        <f>SUM(M1270:M1272)</f>
        <v>0</v>
      </c>
    </row>
    <row r="1274" ht="12.75">
      <c r="B1274" s="39"/>
    </row>
    <row r="1275" ht="12.75">
      <c r="B1275" s="19" t="s">
        <v>771</v>
      </c>
    </row>
    <row r="1276" spans="1:13" ht="51">
      <c r="A1276" s="20" t="s">
        <v>149</v>
      </c>
      <c r="B1276" s="21" t="s">
        <v>150</v>
      </c>
      <c r="C1276" s="22" t="s">
        <v>151</v>
      </c>
      <c r="D1276" s="23" t="s">
        <v>152</v>
      </c>
      <c r="E1276" s="24" t="s">
        <v>153</v>
      </c>
      <c r="F1276" s="25" t="s">
        <v>154</v>
      </c>
      <c r="G1276" s="25" t="s">
        <v>155</v>
      </c>
      <c r="H1276" s="25" t="s">
        <v>156</v>
      </c>
      <c r="I1276" s="26" t="s">
        <v>157</v>
      </c>
      <c r="J1276" s="27" t="s">
        <v>158</v>
      </c>
      <c r="K1276" s="25" t="s">
        <v>159</v>
      </c>
      <c r="L1276" s="27" t="s">
        <v>160</v>
      </c>
      <c r="M1276" s="27" t="s">
        <v>161</v>
      </c>
    </row>
    <row r="1277" spans="1:13" ht="12.75">
      <c r="A1277" s="28">
        <v>1</v>
      </c>
      <c r="B1277" s="29" t="s">
        <v>772</v>
      </c>
      <c r="C1277" s="30" t="s">
        <v>203</v>
      </c>
      <c r="D1277" s="30" t="s">
        <v>164</v>
      </c>
      <c r="E1277" s="30">
        <v>616</v>
      </c>
      <c r="F1277" s="31"/>
      <c r="G1277" s="32"/>
      <c r="H1277" s="32"/>
      <c r="I1277" s="33"/>
      <c r="J1277" s="34">
        <f>H1277*I1277</f>
        <v>0</v>
      </c>
      <c r="K1277" s="32"/>
      <c r="L1277" s="34">
        <f>J1277*K1277%</f>
        <v>0</v>
      </c>
      <c r="M1277" s="34">
        <f>J1277+L1277</f>
        <v>0</v>
      </c>
    </row>
    <row r="1278" spans="2:13" ht="12.75">
      <c r="B1278" s="36" t="s">
        <v>166</v>
      </c>
      <c r="J1278" s="37">
        <f>SUM(J1277)</f>
        <v>0</v>
      </c>
      <c r="L1278" s="37">
        <f>SUM(L1277)</f>
        <v>0</v>
      </c>
      <c r="M1278" s="37">
        <f>SUM(M1277)</f>
        <v>0</v>
      </c>
    </row>
    <row r="1279" ht="12.75">
      <c r="B1279" s="39"/>
    </row>
    <row r="1280" ht="12.75">
      <c r="B1280" s="19" t="s">
        <v>773</v>
      </c>
    </row>
    <row r="1281" spans="1:13" ht="51">
      <c r="A1281" s="20" t="s">
        <v>149</v>
      </c>
      <c r="B1281" s="21" t="s">
        <v>150</v>
      </c>
      <c r="C1281" s="22" t="s">
        <v>151</v>
      </c>
      <c r="D1281" s="23" t="s">
        <v>152</v>
      </c>
      <c r="E1281" s="24" t="s">
        <v>153</v>
      </c>
      <c r="F1281" s="25" t="s">
        <v>154</v>
      </c>
      <c r="G1281" s="25" t="s">
        <v>155</v>
      </c>
      <c r="H1281" s="25" t="s">
        <v>156</v>
      </c>
      <c r="I1281" s="26" t="s">
        <v>157</v>
      </c>
      <c r="J1281" s="27" t="s">
        <v>158</v>
      </c>
      <c r="K1281" s="25" t="s">
        <v>159</v>
      </c>
      <c r="L1281" s="27" t="s">
        <v>160</v>
      </c>
      <c r="M1281" s="27" t="s">
        <v>161</v>
      </c>
    </row>
    <row r="1282" spans="1:13" ht="12.75">
      <c r="A1282" s="28">
        <v>1</v>
      </c>
      <c r="B1282" s="29" t="s">
        <v>774</v>
      </c>
      <c r="C1282" s="30" t="s">
        <v>175</v>
      </c>
      <c r="D1282" s="30" t="s">
        <v>164</v>
      </c>
      <c r="E1282" s="30">
        <v>60</v>
      </c>
      <c r="F1282" s="31"/>
      <c r="G1282" s="32"/>
      <c r="H1282" s="32"/>
      <c r="I1282" s="33"/>
      <c r="J1282" s="34">
        <f>H1282*I1282</f>
        <v>0</v>
      </c>
      <c r="K1282" s="32"/>
      <c r="L1282" s="34">
        <f>J1282*K1282%</f>
        <v>0</v>
      </c>
      <c r="M1282" s="34">
        <f>J1282+L1282</f>
        <v>0</v>
      </c>
    </row>
    <row r="1283" spans="2:13" ht="12.75">
      <c r="B1283" s="36" t="s">
        <v>166</v>
      </c>
      <c r="J1283" s="37">
        <f>SUM(J1282)</f>
        <v>0</v>
      </c>
      <c r="L1283" s="37">
        <f>SUM(L1282)</f>
        <v>0</v>
      </c>
      <c r="M1283" s="37">
        <f>SUM(M1282)</f>
        <v>0</v>
      </c>
    </row>
    <row r="1284" ht="12.75">
      <c r="B1284" s="39"/>
    </row>
    <row r="1285" ht="12.75">
      <c r="B1285" s="19" t="s">
        <v>775</v>
      </c>
    </row>
    <row r="1286" spans="1:13" ht="51">
      <c r="A1286" s="20" t="s">
        <v>149</v>
      </c>
      <c r="B1286" s="21" t="s">
        <v>150</v>
      </c>
      <c r="C1286" s="22" t="s">
        <v>151</v>
      </c>
      <c r="D1286" s="23" t="s">
        <v>152</v>
      </c>
      <c r="E1286" s="24" t="s">
        <v>153</v>
      </c>
      <c r="F1286" s="25" t="s">
        <v>154</v>
      </c>
      <c r="G1286" s="25" t="s">
        <v>155</v>
      </c>
      <c r="H1286" s="25" t="s">
        <v>156</v>
      </c>
      <c r="I1286" s="26" t="s">
        <v>157</v>
      </c>
      <c r="J1286" s="27" t="s">
        <v>158</v>
      </c>
      <c r="K1286" s="25" t="s">
        <v>159</v>
      </c>
      <c r="L1286" s="27" t="s">
        <v>160</v>
      </c>
      <c r="M1286" s="27" t="s">
        <v>161</v>
      </c>
    </row>
    <row r="1287" spans="1:13" ht="12.75">
      <c r="A1287" s="28">
        <v>1</v>
      </c>
      <c r="B1287" s="29" t="s">
        <v>776</v>
      </c>
      <c r="C1287" s="30" t="s">
        <v>777</v>
      </c>
      <c r="D1287" s="30" t="s">
        <v>164</v>
      </c>
      <c r="E1287" s="30">
        <v>5090</v>
      </c>
      <c r="F1287" s="31"/>
      <c r="G1287" s="32"/>
      <c r="H1287" s="32"/>
      <c r="I1287" s="33"/>
      <c r="J1287" s="34">
        <f>H1287*I1287</f>
        <v>0</v>
      </c>
      <c r="K1287" s="32"/>
      <c r="L1287" s="34">
        <f>J1287*K1287%</f>
        <v>0</v>
      </c>
      <c r="M1287" s="34">
        <f>J1287+L1287</f>
        <v>0</v>
      </c>
    </row>
    <row r="1288" spans="2:13" ht="12.75">
      <c r="B1288" s="36" t="s">
        <v>166</v>
      </c>
      <c r="J1288" s="37">
        <f>SUM(J1287)</f>
        <v>0</v>
      </c>
      <c r="L1288" s="37">
        <f>SUM(L1287)</f>
        <v>0</v>
      </c>
      <c r="M1288" s="37">
        <f>SUM(M1287)</f>
        <v>0</v>
      </c>
    </row>
    <row r="1289" ht="12.75">
      <c r="B1289" s="39"/>
    </row>
    <row r="1290" ht="12.75">
      <c r="B1290" s="19" t="s">
        <v>778</v>
      </c>
    </row>
    <row r="1291" spans="1:13" ht="51">
      <c r="A1291" s="20" t="s">
        <v>149</v>
      </c>
      <c r="B1291" s="21" t="s">
        <v>150</v>
      </c>
      <c r="C1291" s="22" t="s">
        <v>151</v>
      </c>
      <c r="D1291" s="23" t="s">
        <v>152</v>
      </c>
      <c r="E1291" s="24" t="s">
        <v>153</v>
      </c>
      <c r="F1291" s="25" t="s">
        <v>154</v>
      </c>
      <c r="G1291" s="25" t="s">
        <v>155</v>
      </c>
      <c r="H1291" s="25" t="s">
        <v>156</v>
      </c>
      <c r="I1291" s="26" t="s">
        <v>157</v>
      </c>
      <c r="J1291" s="27" t="s">
        <v>158</v>
      </c>
      <c r="K1291" s="25" t="s">
        <v>159</v>
      </c>
      <c r="L1291" s="27" t="s">
        <v>160</v>
      </c>
      <c r="M1291" s="27" t="s">
        <v>161</v>
      </c>
    </row>
    <row r="1292" spans="1:13" ht="12.75">
      <c r="A1292" s="28">
        <v>1</v>
      </c>
      <c r="B1292" s="29" t="s">
        <v>779</v>
      </c>
      <c r="C1292" s="30" t="s">
        <v>203</v>
      </c>
      <c r="D1292" s="30" t="s">
        <v>164</v>
      </c>
      <c r="E1292" s="30">
        <v>1900</v>
      </c>
      <c r="F1292" s="31"/>
      <c r="G1292" s="32"/>
      <c r="H1292" s="32"/>
      <c r="I1292" s="33"/>
      <c r="J1292" s="34">
        <f>H1292*I1292</f>
        <v>0</v>
      </c>
      <c r="K1292" s="32"/>
      <c r="L1292" s="34">
        <f>J1292*K1292%</f>
        <v>0</v>
      </c>
      <c r="M1292" s="34">
        <f>J1292+L1292</f>
        <v>0</v>
      </c>
    </row>
    <row r="1293" spans="2:13" ht="12.75">
      <c r="B1293" s="36" t="s">
        <v>166</v>
      </c>
      <c r="J1293" s="37">
        <f>SUM(J1292)</f>
        <v>0</v>
      </c>
      <c r="L1293" s="37">
        <f>SUM(L1292)</f>
        <v>0</v>
      </c>
      <c r="M1293" s="37">
        <f>SUM(M1292)</f>
        <v>0</v>
      </c>
    </row>
    <row r="1294" ht="12.75">
      <c r="B1294" s="39"/>
    </row>
    <row r="1295" ht="12.75">
      <c r="B1295" s="19" t="s">
        <v>780</v>
      </c>
    </row>
    <row r="1296" spans="1:13" ht="51">
      <c r="A1296" s="20" t="s">
        <v>149</v>
      </c>
      <c r="B1296" s="21" t="s">
        <v>150</v>
      </c>
      <c r="C1296" s="22" t="s">
        <v>151</v>
      </c>
      <c r="D1296" s="23" t="s">
        <v>152</v>
      </c>
      <c r="E1296" s="24" t="s">
        <v>153</v>
      </c>
      <c r="F1296" s="25" t="s">
        <v>154</v>
      </c>
      <c r="G1296" s="25" t="s">
        <v>155</v>
      </c>
      <c r="H1296" s="25" t="s">
        <v>156</v>
      </c>
      <c r="I1296" s="26" t="s">
        <v>157</v>
      </c>
      <c r="J1296" s="27" t="s">
        <v>158</v>
      </c>
      <c r="K1296" s="25" t="s">
        <v>159</v>
      </c>
      <c r="L1296" s="27" t="s">
        <v>160</v>
      </c>
      <c r="M1296" s="27" t="s">
        <v>161</v>
      </c>
    </row>
    <row r="1297" spans="1:13" ht="12.75">
      <c r="A1297" s="28">
        <v>1</v>
      </c>
      <c r="B1297" s="29" t="s">
        <v>781</v>
      </c>
      <c r="C1297" s="30" t="s">
        <v>163</v>
      </c>
      <c r="D1297" s="30" t="s">
        <v>164</v>
      </c>
      <c r="E1297" s="30">
        <v>47880</v>
      </c>
      <c r="F1297" s="31"/>
      <c r="G1297" s="32"/>
      <c r="H1297" s="32"/>
      <c r="I1297" s="33"/>
      <c r="J1297" s="34">
        <f>H1297*I1297</f>
        <v>0</v>
      </c>
      <c r="K1297" s="32"/>
      <c r="L1297" s="34">
        <f>J1297*K1297%</f>
        <v>0</v>
      </c>
      <c r="M1297" s="34">
        <f>J1297+L1297</f>
        <v>0</v>
      </c>
    </row>
    <row r="1298" spans="2:13" ht="12.75">
      <c r="B1298" s="36" t="s">
        <v>166</v>
      </c>
      <c r="J1298" s="37">
        <f>SUM(J1297)</f>
        <v>0</v>
      </c>
      <c r="L1298" s="37">
        <f>SUM(L1297)</f>
        <v>0</v>
      </c>
      <c r="M1298" s="37">
        <f>SUM(M1297)</f>
        <v>0</v>
      </c>
    </row>
    <row r="1299" ht="12.75">
      <c r="B1299" s="39"/>
    </row>
    <row r="1300" ht="12.75">
      <c r="B1300" s="19" t="s">
        <v>782</v>
      </c>
    </row>
    <row r="1301" spans="1:13" ht="51">
      <c r="A1301" s="20" t="s">
        <v>149</v>
      </c>
      <c r="B1301" s="21" t="s">
        <v>150</v>
      </c>
      <c r="C1301" s="22" t="s">
        <v>151</v>
      </c>
      <c r="D1301" s="23" t="s">
        <v>152</v>
      </c>
      <c r="E1301" s="24" t="s">
        <v>153</v>
      </c>
      <c r="F1301" s="25" t="s">
        <v>154</v>
      </c>
      <c r="G1301" s="25" t="s">
        <v>155</v>
      </c>
      <c r="H1301" s="25" t="s">
        <v>156</v>
      </c>
      <c r="I1301" s="26" t="s">
        <v>157</v>
      </c>
      <c r="J1301" s="27" t="s">
        <v>158</v>
      </c>
      <c r="K1301" s="25" t="s">
        <v>159</v>
      </c>
      <c r="L1301" s="27" t="s">
        <v>160</v>
      </c>
      <c r="M1301" s="27" t="s">
        <v>161</v>
      </c>
    </row>
    <row r="1302" spans="1:13" ht="12.75">
      <c r="A1302" s="28">
        <v>1</v>
      </c>
      <c r="B1302" s="29" t="s">
        <v>783</v>
      </c>
      <c r="C1302" s="30" t="s">
        <v>784</v>
      </c>
      <c r="D1302" s="30" t="s">
        <v>164</v>
      </c>
      <c r="E1302" s="30">
        <v>4440</v>
      </c>
      <c r="F1302" s="31"/>
      <c r="G1302" s="32"/>
      <c r="H1302" s="32"/>
      <c r="I1302" s="33"/>
      <c r="J1302" s="34">
        <f>H1302*I1302</f>
        <v>0</v>
      </c>
      <c r="K1302" s="32"/>
      <c r="L1302" s="34">
        <f>J1302*K1302%</f>
        <v>0</v>
      </c>
      <c r="M1302" s="34">
        <f>J1302+L1302</f>
        <v>0</v>
      </c>
    </row>
    <row r="1303" spans="2:13" ht="12.75">
      <c r="B1303" s="36" t="s">
        <v>166</v>
      </c>
      <c r="J1303" s="37">
        <f>SUM(J1302)</f>
        <v>0</v>
      </c>
      <c r="L1303" s="37">
        <f>SUM(L1302)</f>
        <v>0</v>
      </c>
      <c r="M1303" s="37">
        <f>SUM(M1302)</f>
        <v>0</v>
      </c>
    </row>
    <row r="1304" ht="12.75">
      <c r="B1304" s="39"/>
    </row>
    <row r="1305" ht="12.75">
      <c r="B1305" s="19" t="s">
        <v>785</v>
      </c>
    </row>
    <row r="1306" spans="1:13" ht="51">
      <c r="A1306" s="20" t="s">
        <v>149</v>
      </c>
      <c r="B1306" s="21" t="s">
        <v>150</v>
      </c>
      <c r="C1306" s="22" t="s">
        <v>151</v>
      </c>
      <c r="D1306" s="23" t="s">
        <v>152</v>
      </c>
      <c r="E1306" s="24" t="s">
        <v>153</v>
      </c>
      <c r="F1306" s="25" t="s">
        <v>154</v>
      </c>
      <c r="G1306" s="25" t="s">
        <v>155</v>
      </c>
      <c r="H1306" s="25" t="s">
        <v>156</v>
      </c>
      <c r="I1306" s="26" t="s">
        <v>157</v>
      </c>
      <c r="J1306" s="27" t="s">
        <v>158</v>
      </c>
      <c r="K1306" s="25" t="s">
        <v>159</v>
      </c>
      <c r="L1306" s="27" t="s">
        <v>160</v>
      </c>
      <c r="M1306" s="27" t="s">
        <v>161</v>
      </c>
    </row>
    <row r="1307" spans="1:13" ht="12.75">
      <c r="A1307" s="28">
        <v>1</v>
      </c>
      <c r="B1307" s="29" t="s">
        <v>786</v>
      </c>
      <c r="C1307" s="30" t="s">
        <v>163</v>
      </c>
      <c r="D1307" s="30" t="s">
        <v>164</v>
      </c>
      <c r="E1307" s="30">
        <v>1700</v>
      </c>
      <c r="F1307" s="31"/>
      <c r="G1307" s="32"/>
      <c r="H1307" s="32"/>
      <c r="I1307" s="33"/>
      <c r="J1307" s="34">
        <f>H1307*I1307</f>
        <v>0</v>
      </c>
      <c r="K1307" s="32"/>
      <c r="L1307" s="34">
        <f>J1307*K1307%</f>
        <v>0</v>
      </c>
      <c r="M1307" s="34">
        <f>J1307+L1307</f>
        <v>0</v>
      </c>
    </row>
    <row r="1308" spans="2:13" ht="12.75">
      <c r="B1308" s="36" t="s">
        <v>166</v>
      </c>
      <c r="J1308" s="37">
        <f>SUM(J1307)</f>
        <v>0</v>
      </c>
      <c r="L1308" s="37">
        <f>SUM(L1307)</f>
        <v>0</v>
      </c>
      <c r="M1308" s="37">
        <f>SUM(M1307)</f>
        <v>0</v>
      </c>
    </row>
    <row r="1309" ht="12.75">
      <c r="B1309" s="39"/>
    </row>
    <row r="1310" ht="12.75">
      <c r="B1310" s="19" t="s">
        <v>787</v>
      </c>
    </row>
    <row r="1311" spans="1:13" ht="51">
      <c r="A1311" s="20" t="s">
        <v>149</v>
      </c>
      <c r="B1311" s="21" t="s">
        <v>150</v>
      </c>
      <c r="C1311" s="22" t="s">
        <v>151</v>
      </c>
      <c r="D1311" s="23" t="s">
        <v>152</v>
      </c>
      <c r="E1311" s="24" t="s">
        <v>153</v>
      </c>
      <c r="F1311" s="25" t="s">
        <v>154</v>
      </c>
      <c r="G1311" s="25" t="s">
        <v>155</v>
      </c>
      <c r="H1311" s="25" t="s">
        <v>156</v>
      </c>
      <c r="I1311" s="26" t="s">
        <v>157</v>
      </c>
      <c r="J1311" s="27" t="s">
        <v>158</v>
      </c>
      <c r="K1311" s="25" t="s">
        <v>159</v>
      </c>
      <c r="L1311" s="27" t="s">
        <v>160</v>
      </c>
      <c r="M1311" s="27" t="s">
        <v>161</v>
      </c>
    </row>
    <row r="1312" spans="1:13" ht="12.75">
      <c r="A1312" s="28">
        <v>1</v>
      </c>
      <c r="B1312" s="29" t="s">
        <v>788</v>
      </c>
      <c r="C1312" s="30" t="s">
        <v>191</v>
      </c>
      <c r="D1312" s="30" t="s">
        <v>164</v>
      </c>
      <c r="E1312" s="30">
        <v>5</v>
      </c>
      <c r="F1312" s="31"/>
      <c r="G1312" s="32"/>
      <c r="H1312" s="32"/>
      <c r="I1312" s="33"/>
      <c r="J1312" s="34">
        <f>H1312*I1312</f>
        <v>0</v>
      </c>
      <c r="K1312" s="32"/>
      <c r="L1312" s="34">
        <f>J1312*K1312%</f>
        <v>0</v>
      </c>
      <c r="M1312" s="34">
        <f>J1312+L1312</f>
        <v>0</v>
      </c>
    </row>
    <row r="1313" spans="2:13" ht="12.75">
      <c r="B1313" s="36" t="s">
        <v>166</v>
      </c>
      <c r="J1313" s="37">
        <f>SUM(J1312)</f>
        <v>0</v>
      </c>
      <c r="L1313" s="37">
        <f>SUM(L1312)</f>
        <v>0</v>
      </c>
      <c r="M1313" s="37">
        <f>SUM(M1312)</f>
        <v>0</v>
      </c>
    </row>
    <row r="1314" ht="12.75">
      <c r="B1314" s="39"/>
    </row>
    <row r="1315" ht="12.75">
      <c r="B1315" s="19" t="s">
        <v>789</v>
      </c>
    </row>
    <row r="1316" spans="1:13" ht="51">
      <c r="A1316" s="20" t="s">
        <v>149</v>
      </c>
      <c r="B1316" s="21" t="s">
        <v>150</v>
      </c>
      <c r="C1316" s="22" t="s">
        <v>151</v>
      </c>
      <c r="D1316" s="23" t="s">
        <v>152</v>
      </c>
      <c r="E1316" s="24" t="s">
        <v>153</v>
      </c>
      <c r="F1316" s="25" t="s">
        <v>154</v>
      </c>
      <c r="G1316" s="25" t="s">
        <v>155</v>
      </c>
      <c r="H1316" s="25" t="s">
        <v>156</v>
      </c>
      <c r="I1316" s="26" t="s">
        <v>157</v>
      </c>
      <c r="J1316" s="27" t="s">
        <v>158</v>
      </c>
      <c r="K1316" s="25" t="s">
        <v>159</v>
      </c>
      <c r="L1316" s="27" t="s">
        <v>160</v>
      </c>
      <c r="M1316" s="27" t="s">
        <v>161</v>
      </c>
    </row>
    <row r="1317" spans="1:13" ht="12.75">
      <c r="A1317" s="28">
        <v>1</v>
      </c>
      <c r="B1317" s="29" t="s">
        <v>790</v>
      </c>
      <c r="C1317" s="30" t="s">
        <v>163</v>
      </c>
      <c r="D1317" s="30" t="s">
        <v>164</v>
      </c>
      <c r="E1317" s="30">
        <v>20</v>
      </c>
      <c r="F1317" s="31"/>
      <c r="G1317" s="32"/>
      <c r="H1317" s="32"/>
      <c r="I1317" s="33"/>
      <c r="J1317" s="34">
        <f>H1317*I1317</f>
        <v>0</v>
      </c>
      <c r="K1317" s="32"/>
      <c r="L1317" s="34">
        <f>J1317*K1317%</f>
        <v>0</v>
      </c>
      <c r="M1317" s="34">
        <f>J1317+L1317</f>
        <v>0</v>
      </c>
    </row>
    <row r="1318" spans="2:13" ht="12.75">
      <c r="B1318" s="36" t="s">
        <v>166</v>
      </c>
      <c r="J1318" s="37">
        <f>SUM(J1317)</f>
        <v>0</v>
      </c>
      <c r="L1318" s="37">
        <f>SUM(L1317)</f>
        <v>0</v>
      </c>
      <c r="M1318" s="37">
        <f>SUM(M1317)</f>
        <v>0</v>
      </c>
    </row>
    <row r="1319" ht="12.75">
      <c r="B1319" s="39"/>
    </row>
    <row r="1320" ht="12.75">
      <c r="B1320" s="19" t="s">
        <v>791</v>
      </c>
    </row>
    <row r="1321" spans="1:13" ht="51">
      <c r="A1321" s="20" t="s">
        <v>149</v>
      </c>
      <c r="B1321" s="21" t="s">
        <v>150</v>
      </c>
      <c r="C1321" s="22" t="s">
        <v>151</v>
      </c>
      <c r="D1321" s="23" t="s">
        <v>152</v>
      </c>
      <c r="E1321" s="24" t="s">
        <v>153</v>
      </c>
      <c r="F1321" s="25" t="s">
        <v>154</v>
      </c>
      <c r="G1321" s="25" t="s">
        <v>155</v>
      </c>
      <c r="H1321" s="25" t="s">
        <v>156</v>
      </c>
      <c r="I1321" s="26" t="s">
        <v>157</v>
      </c>
      <c r="J1321" s="27" t="s">
        <v>158</v>
      </c>
      <c r="K1321" s="25" t="s">
        <v>159</v>
      </c>
      <c r="L1321" s="27" t="s">
        <v>160</v>
      </c>
      <c r="M1321" s="27" t="s">
        <v>161</v>
      </c>
    </row>
    <row r="1322" spans="1:13" ht="12.75">
      <c r="A1322" s="28">
        <v>1</v>
      </c>
      <c r="B1322" s="29" t="s">
        <v>792</v>
      </c>
      <c r="C1322" s="30" t="s">
        <v>203</v>
      </c>
      <c r="D1322" s="30" t="s">
        <v>164</v>
      </c>
      <c r="E1322" s="30">
        <v>2280</v>
      </c>
      <c r="F1322" s="31"/>
      <c r="G1322" s="32"/>
      <c r="H1322" s="32"/>
      <c r="I1322" s="33"/>
      <c r="J1322" s="34">
        <f>H1322*I1322</f>
        <v>0</v>
      </c>
      <c r="K1322" s="32"/>
      <c r="L1322" s="34">
        <f>J1322*K1322%</f>
        <v>0</v>
      </c>
      <c r="M1322" s="34">
        <f>J1322+L1322</f>
        <v>0</v>
      </c>
    </row>
    <row r="1323" spans="2:13" ht="12.75">
      <c r="B1323" s="36" t="s">
        <v>166</v>
      </c>
      <c r="J1323" s="37">
        <f>SUM(J1322)</f>
        <v>0</v>
      </c>
      <c r="L1323" s="37">
        <f>SUM(L1322)</f>
        <v>0</v>
      </c>
      <c r="M1323" s="37">
        <f>SUM(M1322)</f>
        <v>0</v>
      </c>
    </row>
    <row r="1324" ht="12.75">
      <c r="B1324" s="39"/>
    </row>
    <row r="1325" ht="12.75">
      <c r="B1325" s="19" t="s">
        <v>793</v>
      </c>
    </row>
    <row r="1326" spans="1:13" ht="51">
      <c r="A1326" s="20" t="s">
        <v>149</v>
      </c>
      <c r="B1326" s="21" t="s">
        <v>150</v>
      </c>
      <c r="C1326" s="22" t="s">
        <v>151</v>
      </c>
      <c r="D1326" s="23" t="s">
        <v>152</v>
      </c>
      <c r="E1326" s="24" t="s">
        <v>153</v>
      </c>
      <c r="F1326" s="25" t="s">
        <v>154</v>
      </c>
      <c r="G1326" s="25" t="s">
        <v>155</v>
      </c>
      <c r="H1326" s="25" t="s">
        <v>156</v>
      </c>
      <c r="I1326" s="26" t="s">
        <v>157</v>
      </c>
      <c r="J1326" s="27" t="s">
        <v>158</v>
      </c>
      <c r="K1326" s="25" t="s">
        <v>159</v>
      </c>
      <c r="L1326" s="27" t="s">
        <v>160</v>
      </c>
      <c r="M1326" s="27" t="s">
        <v>161</v>
      </c>
    </row>
    <row r="1327" spans="1:13" ht="12.75">
      <c r="A1327" s="28">
        <v>1</v>
      </c>
      <c r="B1327" s="29" t="s">
        <v>794</v>
      </c>
      <c r="C1327" s="30" t="s">
        <v>795</v>
      </c>
      <c r="D1327" s="30" t="s">
        <v>164</v>
      </c>
      <c r="E1327" s="30">
        <v>3540</v>
      </c>
      <c r="F1327" s="31"/>
      <c r="G1327" s="32"/>
      <c r="H1327" s="32"/>
      <c r="I1327" s="33"/>
      <c r="J1327" s="34">
        <f>H1327*I1327</f>
        <v>0</v>
      </c>
      <c r="K1327" s="32"/>
      <c r="L1327" s="34">
        <f>J1327*K1327%</f>
        <v>0</v>
      </c>
      <c r="M1327" s="34">
        <f>J1327+L1327</f>
        <v>0</v>
      </c>
    </row>
    <row r="1328" spans="2:13" ht="12.75">
      <c r="B1328" s="36" t="s">
        <v>166</v>
      </c>
      <c r="J1328" s="37">
        <f>SUM(J1327)</f>
        <v>0</v>
      </c>
      <c r="L1328" s="37">
        <f>SUM(L1327)</f>
        <v>0</v>
      </c>
      <c r="M1328" s="37">
        <f>SUM(M1327)</f>
        <v>0</v>
      </c>
    </row>
    <row r="1329" ht="12.75">
      <c r="B1329" s="39"/>
    </row>
    <row r="1330" ht="12.75">
      <c r="B1330" s="19" t="s">
        <v>796</v>
      </c>
    </row>
    <row r="1331" spans="1:13" ht="51">
      <c r="A1331" s="20" t="s">
        <v>149</v>
      </c>
      <c r="B1331" s="21" t="s">
        <v>150</v>
      </c>
      <c r="C1331" s="22" t="s">
        <v>151</v>
      </c>
      <c r="D1331" s="23" t="s">
        <v>152</v>
      </c>
      <c r="E1331" s="24" t="s">
        <v>153</v>
      </c>
      <c r="F1331" s="25" t="s">
        <v>154</v>
      </c>
      <c r="G1331" s="25" t="s">
        <v>155</v>
      </c>
      <c r="H1331" s="25" t="s">
        <v>156</v>
      </c>
      <c r="I1331" s="26" t="s">
        <v>157</v>
      </c>
      <c r="J1331" s="27" t="s">
        <v>158</v>
      </c>
      <c r="K1331" s="25" t="s">
        <v>159</v>
      </c>
      <c r="L1331" s="27" t="s">
        <v>160</v>
      </c>
      <c r="M1331" s="27" t="s">
        <v>161</v>
      </c>
    </row>
    <row r="1332" spans="1:13" ht="12.75">
      <c r="A1332" s="28">
        <v>1</v>
      </c>
      <c r="B1332" s="29" t="s">
        <v>797</v>
      </c>
      <c r="C1332" s="30" t="s">
        <v>175</v>
      </c>
      <c r="D1332" s="30" t="s">
        <v>164</v>
      </c>
      <c r="E1332" s="30">
        <v>10860</v>
      </c>
      <c r="F1332" s="31"/>
      <c r="G1332" s="32"/>
      <c r="H1332" s="32"/>
      <c r="I1332" s="33"/>
      <c r="J1332" s="34">
        <f>H1332*I1332</f>
        <v>0</v>
      </c>
      <c r="K1332" s="32"/>
      <c r="L1332" s="34">
        <f>J1332*K1332%</f>
        <v>0</v>
      </c>
      <c r="M1332" s="34">
        <f>J1332+L1332</f>
        <v>0</v>
      </c>
    </row>
    <row r="1333" spans="2:13" ht="12.75">
      <c r="B1333" s="36" t="s">
        <v>166</v>
      </c>
      <c r="J1333" s="37">
        <f>SUM(J1332)</f>
        <v>0</v>
      </c>
      <c r="L1333" s="37">
        <f>SUM(L1332)</f>
        <v>0</v>
      </c>
      <c r="M1333" s="37">
        <f>SUM(M1332)</f>
        <v>0</v>
      </c>
    </row>
    <row r="1334" ht="12.75">
      <c r="B1334" s="39"/>
    </row>
    <row r="1335" ht="12.75">
      <c r="B1335" s="19" t="s">
        <v>798</v>
      </c>
    </row>
    <row r="1336" spans="1:13" ht="51">
      <c r="A1336" s="20" t="s">
        <v>149</v>
      </c>
      <c r="B1336" s="21" t="s">
        <v>150</v>
      </c>
      <c r="C1336" s="22" t="s">
        <v>151</v>
      </c>
      <c r="D1336" s="23" t="s">
        <v>152</v>
      </c>
      <c r="E1336" s="24" t="s">
        <v>153</v>
      </c>
      <c r="F1336" s="25" t="s">
        <v>154</v>
      </c>
      <c r="G1336" s="25" t="s">
        <v>155</v>
      </c>
      <c r="H1336" s="25" t="s">
        <v>156</v>
      </c>
      <c r="I1336" s="26" t="s">
        <v>157</v>
      </c>
      <c r="J1336" s="27" t="s">
        <v>158</v>
      </c>
      <c r="K1336" s="25" t="s">
        <v>159</v>
      </c>
      <c r="L1336" s="27" t="s">
        <v>160</v>
      </c>
      <c r="M1336" s="27" t="s">
        <v>161</v>
      </c>
    </row>
    <row r="1337" spans="1:13" ht="12.75">
      <c r="A1337" s="28">
        <v>1</v>
      </c>
      <c r="B1337" s="29" t="s">
        <v>799</v>
      </c>
      <c r="C1337" s="30" t="s">
        <v>226</v>
      </c>
      <c r="D1337" s="30" t="s">
        <v>208</v>
      </c>
      <c r="E1337" s="30">
        <v>18</v>
      </c>
      <c r="F1337" s="31"/>
      <c r="G1337" s="32"/>
      <c r="H1337" s="32"/>
      <c r="I1337" s="33"/>
      <c r="J1337" s="34">
        <f>H1337*I1337</f>
        <v>0</v>
      </c>
      <c r="K1337" s="32"/>
      <c r="L1337" s="34">
        <f>J1337*K1337%</f>
        <v>0</v>
      </c>
      <c r="M1337" s="34">
        <f>J1337+L1337</f>
        <v>0</v>
      </c>
    </row>
    <row r="1338" spans="2:13" ht="12.75">
      <c r="B1338" s="36" t="s">
        <v>166</v>
      </c>
      <c r="J1338" s="37">
        <f>SUM(J1337)</f>
        <v>0</v>
      </c>
      <c r="L1338" s="37">
        <f>SUM(L1337)</f>
        <v>0</v>
      </c>
      <c r="M1338" s="37">
        <f>SUM(M1337)</f>
        <v>0</v>
      </c>
    </row>
    <row r="1339" ht="12.75">
      <c r="B1339" s="39"/>
    </row>
    <row r="1340" ht="12.75">
      <c r="B1340" s="19" t="s">
        <v>800</v>
      </c>
    </row>
    <row r="1341" spans="1:13" ht="51">
      <c r="A1341" s="20" t="s">
        <v>149</v>
      </c>
      <c r="B1341" s="21" t="s">
        <v>150</v>
      </c>
      <c r="C1341" s="22" t="s">
        <v>151</v>
      </c>
      <c r="D1341" s="23" t="s">
        <v>152</v>
      </c>
      <c r="E1341" s="24" t="s">
        <v>153</v>
      </c>
      <c r="F1341" s="25" t="s">
        <v>154</v>
      </c>
      <c r="G1341" s="25" t="s">
        <v>155</v>
      </c>
      <c r="H1341" s="25" t="s">
        <v>156</v>
      </c>
      <c r="I1341" s="26" t="s">
        <v>157</v>
      </c>
      <c r="J1341" s="27" t="s">
        <v>158</v>
      </c>
      <c r="K1341" s="25" t="s">
        <v>159</v>
      </c>
      <c r="L1341" s="27" t="s">
        <v>160</v>
      </c>
      <c r="M1341" s="27" t="s">
        <v>161</v>
      </c>
    </row>
    <row r="1342" spans="1:13" ht="12.75">
      <c r="A1342" s="28">
        <v>1</v>
      </c>
      <c r="B1342" s="29" t="s">
        <v>801</v>
      </c>
      <c r="C1342" s="30" t="s">
        <v>163</v>
      </c>
      <c r="D1342" s="30" t="s">
        <v>164</v>
      </c>
      <c r="E1342" s="30">
        <v>1920</v>
      </c>
      <c r="F1342" s="31"/>
      <c r="G1342" s="32"/>
      <c r="H1342" s="32"/>
      <c r="I1342" s="33"/>
      <c r="J1342" s="34">
        <f>H1342*I1342</f>
        <v>0</v>
      </c>
      <c r="K1342" s="32"/>
      <c r="L1342" s="34">
        <f>J1342*K1342%</f>
        <v>0</v>
      </c>
      <c r="M1342" s="34">
        <f>J1342+L1342</f>
        <v>0</v>
      </c>
    </row>
    <row r="1343" spans="2:13" ht="12.75">
      <c r="B1343" s="36" t="s">
        <v>166</v>
      </c>
      <c r="J1343" s="37">
        <f>SUM(J1342)</f>
        <v>0</v>
      </c>
      <c r="L1343" s="37">
        <f>SUM(L1342)</f>
        <v>0</v>
      </c>
      <c r="M1343" s="37">
        <f>SUM(M1342)</f>
        <v>0</v>
      </c>
    </row>
    <row r="1344" ht="12.75">
      <c r="B1344" s="39"/>
    </row>
    <row r="1345" ht="12.75">
      <c r="B1345" s="19" t="s">
        <v>802</v>
      </c>
    </row>
    <row r="1346" spans="1:13" ht="51">
      <c r="A1346" s="20" t="s">
        <v>149</v>
      </c>
      <c r="B1346" s="21" t="s">
        <v>150</v>
      </c>
      <c r="C1346" s="22" t="s">
        <v>151</v>
      </c>
      <c r="D1346" s="23" t="s">
        <v>152</v>
      </c>
      <c r="E1346" s="24" t="s">
        <v>153</v>
      </c>
      <c r="F1346" s="25" t="s">
        <v>154</v>
      </c>
      <c r="G1346" s="25" t="s">
        <v>155</v>
      </c>
      <c r="H1346" s="25" t="s">
        <v>156</v>
      </c>
      <c r="I1346" s="26" t="s">
        <v>157</v>
      </c>
      <c r="J1346" s="27" t="s">
        <v>158</v>
      </c>
      <c r="K1346" s="25" t="s">
        <v>159</v>
      </c>
      <c r="L1346" s="27" t="s">
        <v>160</v>
      </c>
      <c r="M1346" s="27" t="s">
        <v>161</v>
      </c>
    </row>
    <row r="1347" spans="1:13" ht="12.75">
      <c r="A1347" s="28">
        <v>1</v>
      </c>
      <c r="B1347" s="29" t="s">
        <v>803</v>
      </c>
      <c r="C1347" s="30" t="s">
        <v>169</v>
      </c>
      <c r="D1347" s="30" t="s">
        <v>164</v>
      </c>
      <c r="E1347" s="30">
        <v>112</v>
      </c>
      <c r="F1347" s="31"/>
      <c r="G1347" s="32"/>
      <c r="H1347" s="32"/>
      <c r="I1347" s="33"/>
      <c r="J1347" s="34">
        <f>H1347*I1347</f>
        <v>0</v>
      </c>
      <c r="K1347" s="32"/>
      <c r="L1347" s="34">
        <f>J1347*K1347%</f>
        <v>0</v>
      </c>
      <c r="M1347" s="34">
        <f>J1347+L1347</f>
        <v>0</v>
      </c>
    </row>
    <row r="1348" spans="1:13" ht="12.75">
      <c r="A1348" s="28">
        <v>2</v>
      </c>
      <c r="B1348" s="29" t="s">
        <v>804</v>
      </c>
      <c r="C1348" s="30" t="s">
        <v>169</v>
      </c>
      <c r="D1348" s="30" t="s">
        <v>164</v>
      </c>
      <c r="E1348" s="30">
        <v>252</v>
      </c>
      <c r="F1348" s="31"/>
      <c r="G1348" s="32"/>
      <c r="H1348" s="32"/>
      <c r="I1348" s="33"/>
      <c r="J1348" s="34">
        <f>H1348*I1348</f>
        <v>0</v>
      </c>
      <c r="K1348" s="32"/>
      <c r="L1348" s="34">
        <f>J1348*K1348%</f>
        <v>0</v>
      </c>
      <c r="M1348" s="34">
        <f>J1348+L1348</f>
        <v>0</v>
      </c>
    </row>
    <row r="1349" spans="2:13" ht="12.75">
      <c r="B1349" s="36" t="s">
        <v>166</v>
      </c>
      <c r="J1349" s="37">
        <f>SUM(J1347:J1348)</f>
        <v>0</v>
      </c>
      <c r="L1349" s="37">
        <f>SUM(L1347:L1348)</f>
        <v>0</v>
      </c>
      <c r="M1349" s="37">
        <f>SUM(M1347:M1348)</f>
        <v>0</v>
      </c>
    </row>
    <row r="1350" ht="12.75">
      <c r="B1350" s="39"/>
    </row>
    <row r="1351" ht="12.75">
      <c r="B1351" s="19" t="s">
        <v>805</v>
      </c>
    </row>
    <row r="1352" spans="1:13" ht="51">
      <c r="A1352" s="20" t="s">
        <v>149</v>
      </c>
      <c r="B1352" s="21" t="s">
        <v>150</v>
      </c>
      <c r="C1352" s="22" t="s">
        <v>151</v>
      </c>
      <c r="D1352" s="23" t="s">
        <v>152</v>
      </c>
      <c r="E1352" s="24" t="s">
        <v>153</v>
      </c>
      <c r="F1352" s="25" t="s">
        <v>154</v>
      </c>
      <c r="G1352" s="25" t="s">
        <v>155</v>
      </c>
      <c r="H1352" s="25" t="s">
        <v>156</v>
      </c>
      <c r="I1352" s="26" t="s">
        <v>157</v>
      </c>
      <c r="J1352" s="27" t="s">
        <v>158</v>
      </c>
      <c r="K1352" s="25" t="s">
        <v>159</v>
      </c>
      <c r="L1352" s="27" t="s">
        <v>160</v>
      </c>
      <c r="M1352" s="27" t="s">
        <v>161</v>
      </c>
    </row>
    <row r="1353" spans="1:13" ht="25.5">
      <c r="A1353" s="28">
        <v>1</v>
      </c>
      <c r="B1353" s="29" t="s">
        <v>806</v>
      </c>
      <c r="C1353" s="30" t="s">
        <v>203</v>
      </c>
      <c r="D1353" s="30" t="s">
        <v>164</v>
      </c>
      <c r="E1353" s="30">
        <v>47820</v>
      </c>
      <c r="F1353" s="31"/>
      <c r="G1353" s="32"/>
      <c r="H1353" s="32"/>
      <c r="I1353" s="33"/>
      <c r="J1353" s="34">
        <f>H1353*I1353</f>
        <v>0</v>
      </c>
      <c r="K1353" s="32"/>
      <c r="L1353" s="34">
        <f>J1353*K1353%</f>
        <v>0</v>
      </c>
      <c r="M1353" s="34">
        <f>J1353+L1353</f>
        <v>0</v>
      </c>
    </row>
    <row r="1354" spans="2:13" ht="12.75">
      <c r="B1354" s="36" t="s">
        <v>166</v>
      </c>
      <c r="J1354" s="37">
        <f>SUM(J1353)</f>
        <v>0</v>
      </c>
      <c r="L1354" s="37">
        <f>SUM(L1353)</f>
        <v>0</v>
      </c>
      <c r="M1354" s="37">
        <f>SUM(M1353)</f>
        <v>0</v>
      </c>
    </row>
    <row r="1355" ht="12.75">
      <c r="B1355" s="39"/>
    </row>
    <row r="1356" ht="12.75">
      <c r="B1356" s="19" t="s">
        <v>807</v>
      </c>
    </row>
    <row r="1357" spans="1:13" ht="51">
      <c r="A1357" s="20" t="s">
        <v>149</v>
      </c>
      <c r="B1357" s="21" t="s">
        <v>150</v>
      </c>
      <c r="C1357" s="22" t="s">
        <v>151</v>
      </c>
      <c r="D1357" s="23" t="s">
        <v>152</v>
      </c>
      <c r="E1357" s="24" t="s">
        <v>153</v>
      </c>
      <c r="F1357" s="25" t="s">
        <v>154</v>
      </c>
      <c r="G1357" s="25" t="s">
        <v>155</v>
      </c>
      <c r="H1357" s="25" t="s">
        <v>156</v>
      </c>
      <c r="I1357" s="26" t="s">
        <v>157</v>
      </c>
      <c r="J1357" s="27" t="s">
        <v>158</v>
      </c>
      <c r="K1357" s="25" t="s">
        <v>159</v>
      </c>
      <c r="L1357" s="27" t="s">
        <v>160</v>
      </c>
      <c r="M1357" s="27" t="s">
        <v>161</v>
      </c>
    </row>
    <row r="1358" spans="1:13" ht="12.75">
      <c r="A1358" s="28">
        <v>1</v>
      </c>
      <c r="B1358" s="29" t="s">
        <v>808</v>
      </c>
      <c r="C1358" s="30" t="s">
        <v>809</v>
      </c>
      <c r="D1358" s="30" t="s">
        <v>229</v>
      </c>
      <c r="E1358" s="30">
        <v>545</v>
      </c>
      <c r="F1358" s="31"/>
      <c r="G1358" s="32"/>
      <c r="H1358" s="32"/>
      <c r="I1358" s="33"/>
      <c r="J1358" s="34">
        <f>H1358*I1358</f>
        <v>0</v>
      </c>
      <c r="K1358" s="32"/>
      <c r="L1358" s="34">
        <f>J1358*K1358%</f>
        <v>0</v>
      </c>
      <c r="M1358" s="34">
        <f>J1358+L1358</f>
        <v>0</v>
      </c>
    </row>
    <row r="1359" spans="2:13" ht="12.75">
      <c r="B1359" s="36" t="s">
        <v>166</v>
      </c>
      <c r="J1359" s="37">
        <f>SUM(J1358)</f>
        <v>0</v>
      </c>
      <c r="L1359" s="37">
        <f>SUM(L1358)</f>
        <v>0</v>
      </c>
      <c r="M1359" s="37">
        <f>SUM(M1358)</f>
        <v>0</v>
      </c>
    </row>
    <row r="1360" ht="12.75">
      <c r="B1360" s="39"/>
    </row>
    <row r="1361" ht="12.75">
      <c r="B1361" s="19" t="s">
        <v>810</v>
      </c>
    </row>
    <row r="1362" spans="1:13" ht="51">
      <c r="A1362" s="20" t="s">
        <v>149</v>
      </c>
      <c r="B1362" s="21" t="s">
        <v>150</v>
      </c>
      <c r="C1362" s="22" t="s">
        <v>151</v>
      </c>
      <c r="D1362" s="23" t="s">
        <v>152</v>
      </c>
      <c r="E1362" s="24" t="s">
        <v>153</v>
      </c>
      <c r="F1362" s="25" t="s">
        <v>154</v>
      </c>
      <c r="G1362" s="25" t="s">
        <v>155</v>
      </c>
      <c r="H1362" s="25" t="s">
        <v>156</v>
      </c>
      <c r="I1362" s="26" t="s">
        <v>157</v>
      </c>
      <c r="J1362" s="27" t="s">
        <v>158</v>
      </c>
      <c r="K1362" s="25" t="s">
        <v>159</v>
      </c>
      <c r="L1362" s="27" t="s">
        <v>160</v>
      </c>
      <c r="M1362" s="27" t="s">
        <v>161</v>
      </c>
    </row>
    <row r="1363" spans="1:13" ht="12.75">
      <c r="A1363" s="28">
        <v>1</v>
      </c>
      <c r="B1363" s="29" t="s">
        <v>811</v>
      </c>
      <c r="C1363" s="30" t="s">
        <v>169</v>
      </c>
      <c r="D1363" s="30" t="s">
        <v>164</v>
      </c>
      <c r="E1363" s="30">
        <v>1288</v>
      </c>
      <c r="F1363" s="31"/>
      <c r="G1363" s="32"/>
      <c r="H1363" s="32"/>
      <c r="I1363" s="33"/>
      <c r="J1363" s="34">
        <f>H1363*I1363</f>
        <v>0</v>
      </c>
      <c r="K1363" s="32"/>
      <c r="L1363" s="34">
        <f>J1363*K1363%</f>
        <v>0</v>
      </c>
      <c r="M1363" s="34">
        <f>J1363+L1363</f>
        <v>0</v>
      </c>
    </row>
    <row r="1364" spans="1:13" ht="12.75">
      <c r="A1364" s="28">
        <v>2</v>
      </c>
      <c r="B1364" s="29" t="s">
        <v>812</v>
      </c>
      <c r="C1364" s="30" t="s">
        <v>169</v>
      </c>
      <c r="D1364" s="30" t="s">
        <v>164</v>
      </c>
      <c r="E1364" s="30">
        <v>56</v>
      </c>
      <c r="F1364" s="31"/>
      <c r="G1364" s="32"/>
      <c r="H1364" s="32"/>
      <c r="I1364" s="33"/>
      <c r="J1364" s="34">
        <f>H1364*I1364</f>
        <v>0</v>
      </c>
      <c r="K1364" s="32"/>
      <c r="L1364" s="34">
        <f>J1364*K1364%</f>
        <v>0</v>
      </c>
      <c r="M1364" s="34">
        <f>J1364+L1364</f>
        <v>0</v>
      </c>
    </row>
    <row r="1365" spans="2:13" ht="12.75">
      <c r="B1365" s="36" t="s">
        <v>166</v>
      </c>
      <c r="J1365" s="37">
        <f>SUM(J1363:J1364)</f>
        <v>0</v>
      </c>
      <c r="L1365" s="37">
        <f>SUM(L1363:L1364)</f>
        <v>0</v>
      </c>
      <c r="M1365" s="37">
        <f>SUM(M1363:M1364)</f>
        <v>0</v>
      </c>
    </row>
    <row r="1366" ht="12.75">
      <c r="B1366" s="39"/>
    </row>
    <row r="1367" ht="12.75">
      <c r="B1367" s="19" t="s">
        <v>813</v>
      </c>
    </row>
    <row r="1368" spans="1:13" ht="51">
      <c r="A1368" s="20" t="s">
        <v>149</v>
      </c>
      <c r="B1368" s="21" t="s">
        <v>150</v>
      </c>
      <c r="C1368" s="22" t="s">
        <v>151</v>
      </c>
      <c r="D1368" s="23" t="s">
        <v>152</v>
      </c>
      <c r="E1368" s="24" t="s">
        <v>153</v>
      </c>
      <c r="F1368" s="25" t="s">
        <v>154</v>
      </c>
      <c r="G1368" s="25" t="s">
        <v>155</v>
      </c>
      <c r="H1368" s="25" t="s">
        <v>156</v>
      </c>
      <c r="I1368" s="26" t="s">
        <v>157</v>
      </c>
      <c r="J1368" s="27" t="s">
        <v>158</v>
      </c>
      <c r="K1368" s="25" t="s">
        <v>159</v>
      </c>
      <c r="L1368" s="27" t="s">
        <v>160</v>
      </c>
      <c r="M1368" s="27" t="s">
        <v>161</v>
      </c>
    </row>
    <row r="1369" spans="1:13" ht="12.75">
      <c r="A1369" s="28">
        <v>1</v>
      </c>
      <c r="B1369" s="29" t="s">
        <v>814</v>
      </c>
      <c r="C1369" s="30" t="s">
        <v>203</v>
      </c>
      <c r="D1369" s="30" t="s">
        <v>164</v>
      </c>
      <c r="E1369" s="30">
        <v>200</v>
      </c>
      <c r="F1369" s="31"/>
      <c r="G1369" s="32"/>
      <c r="H1369" s="32"/>
      <c r="I1369" s="33"/>
      <c r="J1369" s="34">
        <f>H1369*I1369</f>
        <v>0</v>
      </c>
      <c r="K1369" s="32"/>
      <c r="L1369" s="34">
        <f>J1369*K1369%</f>
        <v>0</v>
      </c>
      <c r="M1369" s="34">
        <f>J1369+L1369</f>
        <v>0</v>
      </c>
    </row>
    <row r="1370" spans="1:13" ht="12.75">
      <c r="A1370" s="28">
        <v>2</v>
      </c>
      <c r="B1370" s="29" t="s">
        <v>815</v>
      </c>
      <c r="C1370" s="30" t="s">
        <v>203</v>
      </c>
      <c r="D1370" s="30" t="s">
        <v>164</v>
      </c>
      <c r="E1370" s="30">
        <v>1000</v>
      </c>
      <c r="F1370" s="31"/>
      <c r="G1370" s="32"/>
      <c r="H1370" s="32"/>
      <c r="I1370" s="33"/>
      <c r="J1370" s="34">
        <f>H1370*I1370</f>
        <v>0</v>
      </c>
      <c r="K1370" s="32"/>
      <c r="L1370" s="34">
        <f>J1370*K1370%</f>
        <v>0</v>
      </c>
      <c r="M1370" s="34">
        <f>J1370+L1370</f>
        <v>0</v>
      </c>
    </row>
    <row r="1371" spans="1:13" ht="12.75">
      <c r="A1371" s="28">
        <v>3</v>
      </c>
      <c r="B1371" s="29" t="s">
        <v>816</v>
      </c>
      <c r="C1371" s="30" t="s">
        <v>203</v>
      </c>
      <c r="D1371" s="30" t="s">
        <v>164</v>
      </c>
      <c r="E1371" s="30">
        <v>100</v>
      </c>
      <c r="F1371" s="31"/>
      <c r="G1371" s="32"/>
      <c r="H1371" s="32"/>
      <c r="I1371" s="33"/>
      <c r="J1371" s="34">
        <f>H1371*I1371</f>
        <v>0</v>
      </c>
      <c r="K1371" s="32"/>
      <c r="L1371" s="34">
        <f>J1371*K1371%</f>
        <v>0</v>
      </c>
      <c r="M1371" s="34">
        <f>J1371+L1371</f>
        <v>0</v>
      </c>
    </row>
    <row r="1372" spans="2:13" ht="12.75">
      <c r="B1372" s="36" t="s">
        <v>166</v>
      </c>
      <c r="J1372" s="37">
        <f>SUM(J1369:J1371)</f>
        <v>0</v>
      </c>
      <c r="L1372" s="37">
        <f>SUM(L1369:L1371)</f>
        <v>0</v>
      </c>
      <c r="M1372" s="37">
        <f>SUM(M1369:M1371)</f>
        <v>0</v>
      </c>
    </row>
    <row r="1373" ht="12.75">
      <c r="B1373" s="39"/>
    </row>
    <row r="1374" ht="12.75">
      <c r="B1374" s="19" t="s">
        <v>817</v>
      </c>
    </row>
    <row r="1375" spans="1:13" ht="51">
      <c r="A1375" s="20" t="s">
        <v>149</v>
      </c>
      <c r="B1375" s="21" t="s">
        <v>150</v>
      </c>
      <c r="C1375" s="22" t="s">
        <v>151</v>
      </c>
      <c r="D1375" s="23" t="s">
        <v>152</v>
      </c>
      <c r="E1375" s="24" t="s">
        <v>153</v>
      </c>
      <c r="F1375" s="25" t="s">
        <v>154</v>
      </c>
      <c r="G1375" s="25" t="s">
        <v>155</v>
      </c>
      <c r="H1375" s="25" t="s">
        <v>156</v>
      </c>
      <c r="I1375" s="26" t="s">
        <v>157</v>
      </c>
      <c r="J1375" s="27" t="s">
        <v>158</v>
      </c>
      <c r="K1375" s="25" t="s">
        <v>159</v>
      </c>
      <c r="L1375" s="27" t="s">
        <v>160</v>
      </c>
      <c r="M1375" s="27" t="s">
        <v>161</v>
      </c>
    </row>
    <row r="1376" spans="1:13" ht="12.75">
      <c r="A1376" s="28">
        <v>1</v>
      </c>
      <c r="B1376" s="29" t="s">
        <v>818</v>
      </c>
      <c r="C1376" s="30" t="s">
        <v>819</v>
      </c>
      <c r="D1376" s="30" t="s">
        <v>164</v>
      </c>
      <c r="E1376" s="30">
        <v>160</v>
      </c>
      <c r="F1376" s="31"/>
      <c r="G1376" s="32"/>
      <c r="H1376" s="32"/>
      <c r="I1376" s="33"/>
      <c r="J1376" s="34">
        <f>H1376*I1376</f>
        <v>0</v>
      </c>
      <c r="K1376" s="32"/>
      <c r="L1376" s="34">
        <f>J1376*K1376%</f>
        <v>0</v>
      </c>
      <c r="M1376" s="34">
        <f>J1376+L1376</f>
        <v>0</v>
      </c>
    </row>
    <row r="1377" spans="2:13" ht="12.75">
      <c r="B1377" s="36" t="s">
        <v>166</v>
      </c>
      <c r="J1377" s="37">
        <f>SUM(J1376)</f>
        <v>0</v>
      </c>
      <c r="L1377" s="37">
        <f>SUM(L1376)</f>
        <v>0</v>
      </c>
      <c r="M1377" s="37">
        <f>SUM(M1376)</f>
        <v>0</v>
      </c>
    </row>
    <row r="1378" ht="12.75">
      <c r="B1378" s="39"/>
    </row>
    <row r="1379" ht="12.75">
      <c r="B1379" s="19" t="s">
        <v>820</v>
      </c>
    </row>
    <row r="1380" spans="1:13" ht="51">
      <c r="A1380" s="20" t="s">
        <v>149</v>
      </c>
      <c r="B1380" s="21" t="s">
        <v>150</v>
      </c>
      <c r="C1380" s="22" t="s">
        <v>151</v>
      </c>
      <c r="D1380" s="23" t="s">
        <v>152</v>
      </c>
      <c r="E1380" s="24" t="s">
        <v>153</v>
      </c>
      <c r="F1380" s="25" t="s">
        <v>154</v>
      </c>
      <c r="G1380" s="25" t="s">
        <v>155</v>
      </c>
      <c r="H1380" s="25" t="s">
        <v>156</v>
      </c>
      <c r="I1380" s="26" t="s">
        <v>157</v>
      </c>
      <c r="J1380" s="27" t="s">
        <v>158</v>
      </c>
      <c r="K1380" s="25" t="s">
        <v>159</v>
      </c>
      <c r="L1380" s="27" t="s">
        <v>160</v>
      </c>
      <c r="M1380" s="27" t="s">
        <v>161</v>
      </c>
    </row>
    <row r="1381" spans="1:13" ht="12.75">
      <c r="A1381" s="28">
        <v>1</v>
      </c>
      <c r="B1381" s="29" t="s">
        <v>821</v>
      </c>
      <c r="C1381" s="30" t="s">
        <v>169</v>
      </c>
      <c r="D1381" s="30" t="s">
        <v>164</v>
      </c>
      <c r="E1381" s="30">
        <v>1060</v>
      </c>
      <c r="F1381" s="31"/>
      <c r="G1381" s="32"/>
      <c r="H1381" s="32"/>
      <c r="I1381" s="33"/>
      <c r="J1381" s="34">
        <f>H1381*I1381</f>
        <v>0</v>
      </c>
      <c r="K1381" s="32"/>
      <c r="L1381" s="34">
        <f>J1381*K1381%</f>
        <v>0</v>
      </c>
      <c r="M1381" s="34">
        <f>J1381+L1381</f>
        <v>0</v>
      </c>
    </row>
    <row r="1382" spans="2:13" ht="12.75">
      <c r="B1382" s="36" t="s">
        <v>166</v>
      </c>
      <c r="J1382" s="37">
        <f>SUM(J1381)</f>
        <v>0</v>
      </c>
      <c r="L1382" s="37">
        <f>SUM(L1381)</f>
        <v>0</v>
      </c>
      <c r="M1382" s="37">
        <f>SUM(M1381)</f>
        <v>0</v>
      </c>
    </row>
    <row r="1383" ht="12.75">
      <c r="B1383" s="39"/>
    </row>
    <row r="1384" ht="12.75">
      <c r="B1384" s="19" t="s">
        <v>822</v>
      </c>
    </row>
    <row r="1385" spans="1:13" ht="51">
      <c r="A1385" s="20" t="s">
        <v>149</v>
      </c>
      <c r="B1385" s="21" t="s">
        <v>150</v>
      </c>
      <c r="C1385" s="22" t="s">
        <v>151</v>
      </c>
      <c r="D1385" s="23" t="s">
        <v>152</v>
      </c>
      <c r="E1385" s="24" t="s">
        <v>153</v>
      </c>
      <c r="F1385" s="25" t="s">
        <v>154</v>
      </c>
      <c r="G1385" s="25" t="s">
        <v>155</v>
      </c>
      <c r="H1385" s="25" t="s">
        <v>156</v>
      </c>
      <c r="I1385" s="26" t="s">
        <v>157</v>
      </c>
      <c r="J1385" s="27" t="s">
        <v>158</v>
      </c>
      <c r="K1385" s="25" t="s">
        <v>159</v>
      </c>
      <c r="L1385" s="27" t="s">
        <v>160</v>
      </c>
      <c r="M1385" s="27" t="s">
        <v>161</v>
      </c>
    </row>
    <row r="1386" spans="1:13" ht="12.75">
      <c r="A1386" s="28">
        <v>1</v>
      </c>
      <c r="B1386" s="29" t="s">
        <v>823</v>
      </c>
      <c r="C1386" s="30" t="s">
        <v>169</v>
      </c>
      <c r="D1386" s="30" t="s">
        <v>164</v>
      </c>
      <c r="E1386" s="30">
        <v>350</v>
      </c>
      <c r="F1386" s="31"/>
      <c r="G1386" s="32"/>
      <c r="H1386" s="32"/>
      <c r="I1386" s="33"/>
      <c r="J1386" s="34">
        <f>H1386*I1386</f>
        <v>0</v>
      </c>
      <c r="K1386" s="32"/>
      <c r="L1386" s="34">
        <f>J1386*K1386%</f>
        <v>0</v>
      </c>
      <c r="M1386" s="34">
        <f>J1386+L1386</f>
        <v>0</v>
      </c>
    </row>
    <row r="1387" spans="2:13" ht="12.75">
      <c r="B1387" s="36" t="s">
        <v>166</v>
      </c>
      <c r="J1387" s="37">
        <f>SUM(J1386)</f>
        <v>0</v>
      </c>
      <c r="L1387" s="37">
        <f>SUM(L1386)</f>
        <v>0</v>
      </c>
      <c r="M1387" s="37">
        <f>SUM(M1386)</f>
        <v>0</v>
      </c>
    </row>
    <row r="1388" ht="12.75">
      <c r="B1388" s="39"/>
    </row>
    <row r="1389" ht="12.75">
      <c r="B1389" s="19" t="s">
        <v>824</v>
      </c>
    </row>
    <row r="1390" spans="1:13" ht="51">
      <c r="A1390" s="20" t="s">
        <v>149</v>
      </c>
      <c r="B1390" s="21" t="s">
        <v>150</v>
      </c>
      <c r="C1390" s="22" t="s">
        <v>151</v>
      </c>
      <c r="D1390" s="23" t="s">
        <v>152</v>
      </c>
      <c r="E1390" s="24" t="s">
        <v>153</v>
      </c>
      <c r="F1390" s="25" t="s">
        <v>154</v>
      </c>
      <c r="G1390" s="25" t="s">
        <v>155</v>
      </c>
      <c r="H1390" s="25" t="s">
        <v>156</v>
      </c>
      <c r="I1390" s="26" t="s">
        <v>157</v>
      </c>
      <c r="J1390" s="27" t="s">
        <v>158</v>
      </c>
      <c r="K1390" s="25" t="s">
        <v>159</v>
      </c>
      <c r="L1390" s="27" t="s">
        <v>160</v>
      </c>
      <c r="M1390" s="27" t="s">
        <v>161</v>
      </c>
    </row>
    <row r="1391" spans="1:13" ht="12.75">
      <c r="A1391" s="28">
        <v>1</v>
      </c>
      <c r="B1391" s="29" t="s">
        <v>825</v>
      </c>
      <c r="C1391" s="30" t="s">
        <v>163</v>
      </c>
      <c r="D1391" s="30" t="s">
        <v>164</v>
      </c>
      <c r="E1391" s="30">
        <v>1100</v>
      </c>
      <c r="F1391" s="31"/>
      <c r="G1391" s="32"/>
      <c r="H1391" s="32"/>
      <c r="I1391" s="33"/>
      <c r="J1391" s="34">
        <f aca="true" t="shared" si="0" ref="J1391:J1396">H1391*I1391</f>
        <v>0</v>
      </c>
      <c r="K1391" s="32"/>
      <c r="L1391" s="34">
        <f aca="true" t="shared" si="1" ref="L1391:L1396">J1391*K1391%</f>
        <v>0</v>
      </c>
      <c r="M1391" s="34">
        <f aca="true" t="shared" si="2" ref="M1391:M1396">J1391+L1391</f>
        <v>0</v>
      </c>
    </row>
    <row r="1392" spans="1:13" ht="12.75">
      <c r="A1392" s="28">
        <v>2</v>
      </c>
      <c r="B1392" s="29" t="s">
        <v>826</v>
      </c>
      <c r="C1392" s="30" t="s">
        <v>163</v>
      </c>
      <c r="D1392" s="30" t="s">
        <v>164</v>
      </c>
      <c r="E1392" s="30">
        <v>1900</v>
      </c>
      <c r="F1392" s="31"/>
      <c r="G1392" s="32"/>
      <c r="H1392" s="32"/>
      <c r="I1392" s="33"/>
      <c r="J1392" s="34">
        <f t="shared" si="0"/>
        <v>0</v>
      </c>
      <c r="K1392" s="32"/>
      <c r="L1392" s="34">
        <f t="shared" si="1"/>
        <v>0</v>
      </c>
      <c r="M1392" s="34">
        <f t="shared" si="2"/>
        <v>0</v>
      </c>
    </row>
    <row r="1393" spans="1:13" ht="12.75">
      <c r="A1393" s="28">
        <v>3</v>
      </c>
      <c r="B1393" s="29" t="s">
        <v>827</v>
      </c>
      <c r="C1393" s="30" t="s">
        <v>163</v>
      </c>
      <c r="D1393" s="30" t="s">
        <v>164</v>
      </c>
      <c r="E1393" s="30">
        <v>700</v>
      </c>
      <c r="F1393" s="31"/>
      <c r="G1393" s="32"/>
      <c r="H1393" s="32"/>
      <c r="I1393" s="33"/>
      <c r="J1393" s="34">
        <f t="shared" si="0"/>
        <v>0</v>
      </c>
      <c r="K1393" s="32"/>
      <c r="L1393" s="34">
        <f t="shared" si="1"/>
        <v>0</v>
      </c>
      <c r="M1393" s="34">
        <f t="shared" si="2"/>
        <v>0</v>
      </c>
    </row>
    <row r="1394" spans="1:13" ht="12.75">
      <c r="A1394" s="28">
        <v>4</v>
      </c>
      <c r="B1394" s="29" t="s">
        <v>828</v>
      </c>
      <c r="C1394" s="30" t="s">
        <v>163</v>
      </c>
      <c r="D1394" s="30" t="s">
        <v>164</v>
      </c>
      <c r="E1394" s="30">
        <v>1250</v>
      </c>
      <c r="F1394" s="31"/>
      <c r="G1394" s="32"/>
      <c r="H1394" s="32"/>
      <c r="I1394" s="33"/>
      <c r="J1394" s="34">
        <f t="shared" si="0"/>
        <v>0</v>
      </c>
      <c r="K1394" s="32"/>
      <c r="L1394" s="34">
        <f t="shared" si="1"/>
        <v>0</v>
      </c>
      <c r="M1394" s="34">
        <f t="shared" si="2"/>
        <v>0</v>
      </c>
    </row>
    <row r="1395" spans="1:13" ht="12.75">
      <c r="A1395" s="28">
        <v>5</v>
      </c>
      <c r="B1395" s="29" t="s">
        <v>829</v>
      </c>
      <c r="C1395" s="30" t="s">
        <v>163</v>
      </c>
      <c r="D1395" s="30" t="s">
        <v>164</v>
      </c>
      <c r="E1395" s="30">
        <v>150</v>
      </c>
      <c r="F1395" s="31"/>
      <c r="G1395" s="32"/>
      <c r="H1395" s="32"/>
      <c r="I1395" s="33"/>
      <c r="J1395" s="34">
        <f t="shared" si="0"/>
        <v>0</v>
      </c>
      <c r="K1395" s="32"/>
      <c r="L1395" s="34">
        <f t="shared" si="1"/>
        <v>0</v>
      </c>
      <c r="M1395" s="34">
        <f t="shared" si="2"/>
        <v>0</v>
      </c>
    </row>
    <row r="1396" spans="1:13" ht="12.75">
      <c r="A1396" s="28">
        <v>6</v>
      </c>
      <c r="B1396" s="29" t="s">
        <v>830</v>
      </c>
      <c r="C1396" s="30" t="s">
        <v>163</v>
      </c>
      <c r="D1396" s="30" t="s">
        <v>164</v>
      </c>
      <c r="E1396" s="30">
        <v>100</v>
      </c>
      <c r="F1396" s="31"/>
      <c r="G1396" s="32"/>
      <c r="H1396" s="32"/>
      <c r="I1396" s="33"/>
      <c r="J1396" s="34">
        <f t="shared" si="0"/>
        <v>0</v>
      </c>
      <c r="K1396" s="32"/>
      <c r="L1396" s="34">
        <f t="shared" si="1"/>
        <v>0</v>
      </c>
      <c r="M1396" s="34">
        <f t="shared" si="2"/>
        <v>0</v>
      </c>
    </row>
    <row r="1397" spans="2:13" ht="12.75">
      <c r="B1397" s="36" t="s">
        <v>166</v>
      </c>
      <c r="J1397" s="37">
        <f>SUM(J1391:J1396)</f>
        <v>0</v>
      </c>
      <c r="L1397" s="37">
        <f>SUM(L1391:L1396)</f>
        <v>0</v>
      </c>
      <c r="M1397" s="37">
        <f>SUM(M1391:M1396)</f>
        <v>0</v>
      </c>
    </row>
    <row r="1398" ht="12.75">
      <c r="B1398" s="39"/>
    </row>
    <row r="1399" ht="12.75">
      <c r="B1399" s="19" t="s">
        <v>831</v>
      </c>
    </row>
    <row r="1400" spans="1:13" ht="51">
      <c r="A1400" s="20" t="s">
        <v>149</v>
      </c>
      <c r="B1400" s="21" t="s">
        <v>150</v>
      </c>
      <c r="C1400" s="22" t="s">
        <v>151</v>
      </c>
      <c r="D1400" s="23" t="s">
        <v>152</v>
      </c>
      <c r="E1400" s="24" t="s">
        <v>153</v>
      </c>
      <c r="F1400" s="25" t="s">
        <v>154</v>
      </c>
      <c r="G1400" s="25" t="s">
        <v>155</v>
      </c>
      <c r="H1400" s="25" t="s">
        <v>156</v>
      </c>
      <c r="I1400" s="26" t="s">
        <v>157</v>
      </c>
      <c r="J1400" s="27" t="s">
        <v>158</v>
      </c>
      <c r="K1400" s="25" t="s">
        <v>159</v>
      </c>
      <c r="L1400" s="27" t="s">
        <v>160</v>
      </c>
      <c r="M1400" s="27" t="s">
        <v>161</v>
      </c>
    </row>
    <row r="1401" spans="1:13" ht="12.75">
      <c r="A1401" s="28">
        <v>1</v>
      </c>
      <c r="B1401" s="29" t="s">
        <v>832</v>
      </c>
      <c r="C1401" s="30" t="s">
        <v>175</v>
      </c>
      <c r="D1401" s="30" t="s">
        <v>164</v>
      </c>
      <c r="E1401" s="30">
        <v>8940</v>
      </c>
      <c r="F1401" s="31"/>
      <c r="G1401" s="32"/>
      <c r="H1401" s="32"/>
      <c r="I1401" s="33"/>
      <c r="J1401" s="34">
        <f>H1401*I1401</f>
        <v>0</v>
      </c>
      <c r="K1401" s="32"/>
      <c r="L1401" s="34">
        <f>J1401*K1401%</f>
        <v>0</v>
      </c>
      <c r="M1401" s="34">
        <f>J1401+L1401</f>
        <v>0</v>
      </c>
    </row>
    <row r="1402" spans="2:13" ht="12.75">
      <c r="B1402" s="36" t="s">
        <v>166</v>
      </c>
      <c r="J1402" s="37">
        <f>SUM(J1401)</f>
        <v>0</v>
      </c>
      <c r="L1402" s="37">
        <f>SUM(L1401)</f>
        <v>0</v>
      </c>
      <c r="M1402" s="37">
        <f>SUM(M1401)</f>
        <v>0</v>
      </c>
    </row>
    <row r="1403" ht="12.75">
      <c r="B1403" s="39"/>
    </row>
    <row r="1404" ht="12.75">
      <c r="B1404" s="19" t="s">
        <v>833</v>
      </c>
    </row>
    <row r="1405" spans="1:13" ht="51">
      <c r="A1405" s="20" t="s">
        <v>149</v>
      </c>
      <c r="B1405" s="21" t="s">
        <v>150</v>
      </c>
      <c r="C1405" s="22" t="s">
        <v>151</v>
      </c>
      <c r="D1405" s="23" t="s">
        <v>152</v>
      </c>
      <c r="E1405" s="24" t="s">
        <v>153</v>
      </c>
      <c r="F1405" s="25" t="s">
        <v>154</v>
      </c>
      <c r="G1405" s="25" t="s">
        <v>155</v>
      </c>
      <c r="H1405" s="25" t="s">
        <v>156</v>
      </c>
      <c r="I1405" s="26" t="s">
        <v>157</v>
      </c>
      <c r="J1405" s="27" t="s">
        <v>158</v>
      </c>
      <c r="K1405" s="25" t="s">
        <v>159</v>
      </c>
      <c r="L1405" s="27" t="s">
        <v>160</v>
      </c>
      <c r="M1405" s="27" t="s">
        <v>161</v>
      </c>
    </row>
    <row r="1406" spans="1:13" ht="12.75">
      <c r="A1406" s="28">
        <v>1</v>
      </c>
      <c r="B1406" s="29" t="s">
        <v>834</v>
      </c>
      <c r="C1406" s="30" t="s">
        <v>175</v>
      </c>
      <c r="D1406" s="30" t="s">
        <v>164</v>
      </c>
      <c r="E1406" s="30">
        <v>2880</v>
      </c>
      <c r="F1406" s="31"/>
      <c r="G1406" s="32"/>
      <c r="H1406" s="32"/>
      <c r="I1406" s="33"/>
      <c r="J1406" s="34">
        <f>H1406*I1406</f>
        <v>0</v>
      </c>
      <c r="K1406" s="32"/>
      <c r="L1406" s="34">
        <f>J1406*K1406%</f>
        <v>0</v>
      </c>
      <c r="M1406" s="34">
        <f>J1406+L1406</f>
        <v>0</v>
      </c>
    </row>
    <row r="1407" spans="1:13" ht="12.75">
      <c r="A1407" s="28">
        <v>2</v>
      </c>
      <c r="B1407" s="29" t="s">
        <v>835</v>
      </c>
      <c r="C1407" s="30" t="s">
        <v>175</v>
      </c>
      <c r="D1407" s="30" t="s">
        <v>164</v>
      </c>
      <c r="E1407" s="30">
        <v>900</v>
      </c>
      <c r="F1407" s="31"/>
      <c r="G1407" s="32"/>
      <c r="H1407" s="32"/>
      <c r="I1407" s="33"/>
      <c r="J1407" s="34">
        <f>H1407*I1407</f>
        <v>0</v>
      </c>
      <c r="K1407" s="32"/>
      <c r="L1407" s="34">
        <f>J1407*K1407%</f>
        <v>0</v>
      </c>
      <c r="M1407" s="34">
        <f>J1407+L1407</f>
        <v>0</v>
      </c>
    </row>
    <row r="1408" spans="2:13" ht="12.75">
      <c r="B1408" s="36" t="s">
        <v>166</v>
      </c>
      <c r="J1408" s="37">
        <f>SUM(J1406:J1407)</f>
        <v>0</v>
      </c>
      <c r="L1408" s="37">
        <f>SUM(L1406:L1407)</f>
        <v>0</v>
      </c>
      <c r="M1408" s="37">
        <f>SUM(M1406:M1407)</f>
        <v>0</v>
      </c>
    </row>
    <row r="1409" ht="12.75">
      <c r="B1409" s="39"/>
    </row>
    <row r="1410" ht="12.75">
      <c r="B1410" s="19" t="s">
        <v>836</v>
      </c>
    </row>
    <row r="1411" spans="1:13" ht="51">
      <c r="A1411" s="20" t="s">
        <v>149</v>
      </c>
      <c r="B1411" s="21" t="s">
        <v>150</v>
      </c>
      <c r="C1411" s="22" t="s">
        <v>151</v>
      </c>
      <c r="D1411" s="23" t="s">
        <v>152</v>
      </c>
      <c r="E1411" s="24" t="s">
        <v>153</v>
      </c>
      <c r="F1411" s="25" t="s">
        <v>154</v>
      </c>
      <c r="G1411" s="25" t="s">
        <v>155</v>
      </c>
      <c r="H1411" s="25" t="s">
        <v>156</v>
      </c>
      <c r="I1411" s="26" t="s">
        <v>157</v>
      </c>
      <c r="J1411" s="27" t="s">
        <v>158</v>
      </c>
      <c r="K1411" s="25" t="s">
        <v>159</v>
      </c>
      <c r="L1411" s="27" t="s">
        <v>160</v>
      </c>
      <c r="M1411" s="27" t="s">
        <v>161</v>
      </c>
    </row>
    <row r="1412" spans="1:13" ht="12.75">
      <c r="A1412" s="28">
        <v>1</v>
      </c>
      <c r="B1412" s="29" t="s">
        <v>837</v>
      </c>
      <c r="C1412" s="30" t="s">
        <v>191</v>
      </c>
      <c r="D1412" s="30" t="s">
        <v>164</v>
      </c>
      <c r="E1412" s="30">
        <v>1770</v>
      </c>
      <c r="F1412" s="31"/>
      <c r="G1412" s="32"/>
      <c r="H1412" s="32"/>
      <c r="I1412" s="33"/>
      <c r="J1412" s="34">
        <f>H1412*I1412</f>
        <v>0</v>
      </c>
      <c r="K1412" s="32"/>
      <c r="L1412" s="34">
        <f>J1412*K1412%</f>
        <v>0</v>
      </c>
      <c r="M1412" s="34">
        <f>J1412+L1412</f>
        <v>0</v>
      </c>
    </row>
    <row r="1413" spans="1:13" ht="12.75">
      <c r="A1413" s="28">
        <v>2</v>
      </c>
      <c r="B1413" s="29" t="s">
        <v>838</v>
      </c>
      <c r="C1413" s="30" t="s">
        <v>191</v>
      </c>
      <c r="D1413" s="30" t="s">
        <v>164</v>
      </c>
      <c r="E1413" s="30">
        <v>30</v>
      </c>
      <c r="F1413" s="31"/>
      <c r="G1413" s="32"/>
      <c r="H1413" s="32"/>
      <c r="I1413" s="33"/>
      <c r="J1413" s="34">
        <f>H1413*I1413</f>
        <v>0</v>
      </c>
      <c r="K1413" s="32"/>
      <c r="L1413" s="34">
        <f>J1413*K1413%</f>
        <v>0</v>
      </c>
      <c r="M1413" s="34">
        <f>J1413+L1413</f>
        <v>0</v>
      </c>
    </row>
    <row r="1414" spans="2:13" ht="12.75">
      <c r="B1414" s="36" t="s">
        <v>166</v>
      </c>
      <c r="J1414" s="37">
        <f>SUM(J1412:J1413)</f>
        <v>0</v>
      </c>
      <c r="L1414" s="37">
        <f>SUM(L1412:L1413)</f>
        <v>0</v>
      </c>
      <c r="M1414" s="37">
        <f>SUM(M1412:M1413)</f>
        <v>0</v>
      </c>
    </row>
    <row r="1415" ht="12.75">
      <c r="B1415" s="39"/>
    </row>
    <row r="1416" ht="12.75">
      <c r="B1416" s="19" t="s">
        <v>839</v>
      </c>
    </row>
    <row r="1417" spans="1:13" ht="51">
      <c r="A1417" s="20" t="s">
        <v>149</v>
      </c>
      <c r="B1417" s="21" t="s">
        <v>150</v>
      </c>
      <c r="C1417" s="22" t="s">
        <v>151</v>
      </c>
      <c r="D1417" s="23" t="s">
        <v>152</v>
      </c>
      <c r="E1417" s="24" t="s">
        <v>153</v>
      </c>
      <c r="F1417" s="25" t="s">
        <v>154</v>
      </c>
      <c r="G1417" s="25" t="s">
        <v>155</v>
      </c>
      <c r="H1417" s="25" t="s">
        <v>156</v>
      </c>
      <c r="I1417" s="26" t="s">
        <v>157</v>
      </c>
      <c r="J1417" s="27" t="s">
        <v>158</v>
      </c>
      <c r="K1417" s="25" t="s">
        <v>159</v>
      </c>
      <c r="L1417" s="27" t="s">
        <v>160</v>
      </c>
      <c r="M1417" s="27" t="s">
        <v>161</v>
      </c>
    </row>
    <row r="1418" spans="1:13" ht="12.75">
      <c r="A1418" s="28">
        <v>1</v>
      </c>
      <c r="B1418" s="29" t="s">
        <v>840</v>
      </c>
      <c r="C1418" s="30" t="s">
        <v>191</v>
      </c>
      <c r="D1418" s="30" t="s">
        <v>164</v>
      </c>
      <c r="E1418" s="30">
        <v>5</v>
      </c>
      <c r="F1418" s="31"/>
      <c r="G1418" s="32"/>
      <c r="H1418" s="32"/>
      <c r="I1418" s="33"/>
      <c r="J1418" s="34">
        <f>H1418*I1418</f>
        <v>0</v>
      </c>
      <c r="K1418" s="32"/>
      <c r="L1418" s="34">
        <f>J1418*K1418%</f>
        <v>0</v>
      </c>
      <c r="M1418" s="34">
        <f>J1418+L1418</f>
        <v>0</v>
      </c>
    </row>
    <row r="1419" spans="2:13" ht="12.75">
      <c r="B1419" s="36" t="s">
        <v>166</v>
      </c>
      <c r="J1419" s="37">
        <f>SUM(J1418)</f>
        <v>0</v>
      </c>
      <c r="L1419" s="37">
        <f>SUM(L1418)</f>
        <v>0</v>
      </c>
      <c r="M1419" s="37">
        <f>SUM(M1418)</f>
        <v>0</v>
      </c>
    </row>
    <row r="1420" ht="12.75">
      <c r="B1420" s="39"/>
    </row>
    <row r="1421" ht="12.75">
      <c r="B1421" s="19" t="s">
        <v>841</v>
      </c>
    </row>
    <row r="1422" spans="1:13" ht="51">
      <c r="A1422" s="20" t="s">
        <v>149</v>
      </c>
      <c r="B1422" s="21" t="s">
        <v>150</v>
      </c>
      <c r="C1422" s="22" t="s">
        <v>151</v>
      </c>
      <c r="D1422" s="23" t="s">
        <v>152</v>
      </c>
      <c r="E1422" s="24" t="s">
        <v>153</v>
      </c>
      <c r="F1422" s="25" t="s">
        <v>154</v>
      </c>
      <c r="G1422" s="25" t="s">
        <v>155</v>
      </c>
      <c r="H1422" s="25" t="s">
        <v>156</v>
      </c>
      <c r="I1422" s="26" t="s">
        <v>157</v>
      </c>
      <c r="J1422" s="27" t="s">
        <v>158</v>
      </c>
      <c r="K1422" s="25" t="s">
        <v>159</v>
      </c>
      <c r="L1422" s="27" t="s">
        <v>160</v>
      </c>
      <c r="M1422" s="27" t="s">
        <v>161</v>
      </c>
    </row>
    <row r="1423" spans="1:13" ht="12.75">
      <c r="A1423" s="28">
        <v>1</v>
      </c>
      <c r="B1423" s="29" t="s">
        <v>842</v>
      </c>
      <c r="C1423" s="30" t="s">
        <v>196</v>
      </c>
      <c r="D1423" s="30" t="s">
        <v>208</v>
      </c>
      <c r="E1423" s="30">
        <v>170</v>
      </c>
      <c r="F1423" s="31"/>
      <c r="G1423" s="32"/>
      <c r="H1423" s="32"/>
      <c r="I1423" s="33"/>
      <c r="J1423" s="34">
        <f>H1423*I1423</f>
        <v>0</v>
      </c>
      <c r="K1423" s="32"/>
      <c r="L1423" s="34">
        <f>J1423*K1423%</f>
        <v>0</v>
      </c>
      <c r="M1423" s="34">
        <f>J1423+L1423</f>
        <v>0</v>
      </c>
    </row>
    <row r="1424" spans="2:13" ht="12.75">
      <c r="B1424" s="36" t="s">
        <v>166</v>
      </c>
      <c r="J1424" s="37">
        <f>SUM(J1423)</f>
        <v>0</v>
      </c>
      <c r="L1424" s="37">
        <f>SUM(L1423)</f>
        <v>0</v>
      </c>
      <c r="M1424" s="37">
        <f>SUM(M1423)</f>
        <v>0</v>
      </c>
    </row>
    <row r="1425" ht="12.75">
      <c r="B1425" s="39"/>
    </row>
    <row r="1426" ht="12.75">
      <c r="B1426" s="19" t="s">
        <v>843</v>
      </c>
    </row>
    <row r="1427" spans="1:13" ht="51">
      <c r="A1427" s="20" t="s">
        <v>149</v>
      </c>
      <c r="B1427" s="21" t="s">
        <v>150</v>
      </c>
      <c r="C1427" s="22" t="s">
        <v>151</v>
      </c>
      <c r="D1427" s="23" t="s">
        <v>152</v>
      </c>
      <c r="E1427" s="24" t="s">
        <v>153</v>
      </c>
      <c r="F1427" s="25" t="s">
        <v>154</v>
      </c>
      <c r="G1427" s="25" t="s">
        <v>155</v>
      </c>
      <c r="H1427" s="25" t="s">
        <v>156</v>
      </c>
      <c r="I1427" s="26" t="s">
        <v>157</v>
      </c>
      <c r="J1427" s="27" t="s">
        <v>158</v>
      </c>
      <c r="K1427" s="25" t="s">
        <v>159</v>
      </c>
      <c r="L1427" s="27" t="s">
        <v>160</v>
      </c>
      <c r="M1427" s="27" t="s">
        <v>161</v>
      </c>
    </row>
    <row r="1428" spans="1:13" ht="12.75">
      <c r="A1428" s="28">
        <v>1</v>
      </c>
      <c r="B1428" s="29" t="s">
        <v>844</v>
      </c>
      <c r="C1428" s="30" t="s">
        <v>226</v>
      </c>
      <c r="D1428" s="30" t="s">
        <v>208</v>
      </c>
      <c r="E1428" s="30">
        <v>770</v>
      </c>
      <c r="F1428" s="31"/>
      <c r="G1428" s="32"/>
      <c r="H1428" s="32"/>
      <c r="I1428" s="33"/>
      <c r="J1428" s="34">
        <f>H1428*I1428</f>
        <v>0</v>
      </c>
      <c r="K1428" s="32"/>
      <c r="L1428" s="34">
        <f>J1428*K1428%</f>
        <v>0</v>
      </c>
      <c r="M1428" s="34">
        <f>J1428+L1428</f>
        <v>0</v>
      </c>
    </row>
    <row r="1429" spans="1:13" ht="12.75">
      <c r="A1429" s="28">
        <v>2</v>
      </c>
      <c r="B1429" s="29" t="s">
        <v>845</v>
      </c>
      <c r="C1429" s="30" t="s">
        <v>226</v>
      </c>
      <c r="D1429" s="30" t="s">
        <v>208</v>
      </c>
      <c r="E1429" s="30">
        <v>560</v>
      </c>
      <c r="F1429" s="31"/>
      <c r="G1429" s="32"/>
      <c r="H1429" s="32"/>
      <c r="I1429" s="33"/>
      <c r="J1429" s="34">
        <f>H1429*I1429</f>
        <v>0</v>
      </c>
      <c r="K1429" s="32"/>
      <c r="L1429" s="34">
        <f>J1429*K1429%</f>
        <v>0</v>
      </c>
      <c r="M1429" s="34">
        <f>J1429+L1429</f>
        <v>0</v>
      </c>
    </row>
    <row r="1430" spans="2:13" ht="12.75">
      <c r="B1430" s="36" t="s">
        <v>166</v>
      </c>
      <c r="J1430" s="37">
        <f>SUM(J1428:J1429)</f>
        <v>0</v>
      </c>
      <c r="L1430" s="37">
        <f>SUM(L1428:L1429)</f>
        <v>0</v>
      </c>
      <c r="M1430" s="37">
        <f>SUM(M1428:M1429)</f>
        <v>0</v>
      </c>
    </row>
    <row r="1431" ht="12.75">
      <c r="B1431" s="39"/>
    </row>
    <row r="1432" ht="12.75">
      <c r="B1432" s="19" t="s">
        <v>846</v>
      </c>
    </row>
    <row r="1433" spans="1:13" ht="51">
      <c r="A1433" s="20" t="s">
        <v>149</v>
      </c>
      <c r="B1433" s="21" t="s">
        <v>150</v>
      </c>
      <c r="C1433" s="22" t="s">
        <v>151</v>
      </c>
      <c r="D1433" s="23" t="s">
        <v>152</v>
      </c>
      <c r="E1433" s="24" t="s">
        <v>153</v>
      </c>
      <c r="F1433" s="25" t="s">
        <v>154</v>
      </c>
      <c r="G1433" s="25" t="s">
        <v>155</v>
      </c>
      <c r="H1433" s="25" t="s">
        <v>156</v>
      </c>
      <c r="I1433" s="26" t="s">
        <v>157</v>
      </c>
      <c r="J1433" s="27" t="s">
        <v>158</v>
      </c>
      <c r="K1433" s="25" t="s">
        <v>159</v>
      </c>
      <c r="L1433" s="27" t="s">
        <v>160</v>
      </c>
      <c r="M1433" s="27" t="s">
        <v>161</v>
      </c>
    </row>
    <row r="1434" spans="1:13" ht="12.75">
      <c r="A1434" s="28">
        <v>1</v>
      </c>
      <c r="B1434" s="29" t="s">
        <v>847</v>
      </c>
      <c r="C1434" s="30" t="s">
        <v>848</v>
      </c>
      <c r="D1434" s="30" t="s">
        <v>208</v>
      </c>
      <c r="E1434" s="30">
        <v>475</v>
      </c>
      <c r="F1434" s="31"/>
      <c r="G1434" s="32"/>
      <c r="H1434" s="32"/>
      <c r="I1434" s="33"/>
      <c r="J1434" s="34">
        <f>H1434*I1434</f>
        <v>0</v>
      </c>
      <c r="K1434" s="32"/>
      <c r="L1434" s="34">
        <f>J1434*K1434%</f>
        <v>0</v>
      </c>
      <c r="M1434" s="34">
        <f>J1434+L1434</f>
        <v>0</v>
      </c>
    </row>
    <row r="1435" spans="2:13" ht="12.75">
      <c r="B1435" s="36" t="s">
        <v>166</v>
      </c>
      <c r="J1435" s="37">
        <f>SUM(J1434)</f>
        <v>0</v>
      </c>
      <c r="L1435" s="37">
        <f>SUM(L1434)</f>
        <v>0</v>
      </c>
      <c r="M1435" s="37">
        <f>SUM(M1434)</f>
        <v>0</v>
      </c>
    </row>
    <row r="1436" ht="12.75">
      <c r="B1436" s="39"/>
    </row>
    <row r="1437" ht="12.75">
      <c r="B1437" s="19" t="s">
        <v>849</v>
      </c>
    </row>
    <row r="1438" spans="1:13" ht="51">
      <c r="A1438" s="20" t="s">
        <v>149</v>
      </c>
      <c r="B1438" s="21" t="s">
        <v>150</v>
      </c>
      <c r="C1438" s="22" t="s">
        <v>151</v>
      </c>
      <c r="D1438" s="23" t="s">
        <v>152</v>
      </c>
      <c r="E1438" s="24" t="s">
        <v>153</v>
      </c>
      <c r="F1438" s="25" t="s">
        <v>154</v>
      </c>
      <c r="G1438" s="25" t="s">
        <v>155</v>
      </c>
      <c r="H1438" s="25" t="s">
        <v>156</v>
      </c>
      <c r="I1438" s="26" t="s">
        <v>157</v>
      </c>
      <c r="J1438" s="27" t="s">
        <v>158</v>
      </c>
      <c r="K1438" s="25" t="s">
        <v>159</v>
      </c>
      <c r="L1438" s="27" t="s">
        <v>160</v>
      </c>
      <c r="M1438" s="27" t="s">
        <v>161</v>
      </c>
    </row>
    <row r="1439" spans="1:13" ht="12.75">
      <c r="A1439" s="28">
        <v>1</v>
      </c>
      <c r="B1439" s="29" t="s">
        <v>850</v>
      </c>
      <c r="C1439" s="30" t="s">
        <v>163</v>
      </c>
      <c r="D1439" s="30" t="s">
        <v>164</v>
      </c>
      <c r="E1439" s="30">
        <v>10</v>
      </c>
      <c r="F1439" s="31"/>
      <c r="G1439" s="32"/>
      <c r="H1439" s="32"/>
      <c r="I1439" s="33"/>
      <c r="J1439" s="34">
        <f>H1439*I1439</f>
        <v>0</v>
      </c>
      <c r="K1439" s="32"/>
      <c r="L1439" s="34">
        <f>J1439*K1439%</f>
        <v>0</v>
      </c>
      <c r="M1439" s="34">
        <f>J1439+L1439</f>
        <v>0</v>
      </c>
    </row>
    <row r="1440" spans="2:13" ht="12.75">
      <c r="B1440" s="36" t="s">
        <v>166</v>
      </c>
      <c r="J1440" s="37">
        <f>SUM(J1439)</f>
        <v>0</v>
      </c>
      <c r="L1440" s="37">
        <f>SUM(L1439)</f>
        <v>0</v>
      </c>
      <c r="M1440" s="37">
        <f>SUM(M1439)</f>
        <v>0</v>
      </c>
    </row>
    <row r="1441" ht="12.75">
      <c r="B1441" s="39"/>
    </row>
    <row r="1442" ht="12.75">
      <c r="B1442" s="19" t="s">
        <v>851</v>
      </c>
    </row>
    <row r="1443" spans="1:13" ht="51">
      <c r="A1443" s="20" t="s">
        <v>149</v>
      </c>
      <c r="B1443" s="21" t="s">
        <v>150</v>
      </c>
      <c r="C1443" s="22" t="s">
        <v>151</v>
      </c>
      <c r="D1443" s="23" t="s">
        <v>152</v>
      </c>
      <c r="E1443" s="24" t="s">
        <v>153</v>
      </c>
      <c r="F1443" s="25" t="s">
        <v>154</v>
      </c>
      <c r="G1443" s="25" t="s">
        <v>155</v>
      </c>
      <c r="H1443" s="25" t="s">
        <v>156</v>
      </c>
      <c r="I1443" s="26" t="s">
        <v>157</v>
      </c>
      <c r="J1443" s="27" t="s">
        <v>158</v>
      </c>
      <c r="K1443" s="25" t="s">
        <v>159</v>
      </c>
      <c r="L1443" s="27" t="s">
        <v>160</v>
      </c>
      <c r="M1443" s="27" t="s">
        <v>161</v>
      </c>
    </row>
    <row r="1444" spans="1:13" ht="12.75">
      <c r="A1444" s="28">
        <v>1</v>
      </c>
      <c r="B1444" s="29" t="s">
        <v>852</v>
      </c>
      <c r="C1444" s="30" t="s">
        <v>853</v>
      </c>
      <c r="D1444" s="30" t="s">
        <v>164</v>
      </c>
      <c r="E1444" s="30">
        <v>120</v>
      </c>
      <c r="F1444" s="31"/>
      <c r="G1444" s="32"/>
      <c r="H1444" s="32"/>
      <c r="I1444" s="33"/>
      <c r="J1444" s="34">
        <f>H1444*I1444</f>
        <v>0</v>
      </c>
      <c r="K1444" s="32"/>
      <c r="L1444" s="34">
        <f>J1444*K1444%</f>
        <v>0</v>
      </c>
      <c r="M1444" s="34">
        <f>J1444+L1444</f>
        <v>0</v>
      </c>
    </row>
    <row r="1445" spans="2:13" ht="12.75">
      <c r="B1445" s="36" t="s">
        <v>166</v>
      </c>
      <c r="J1445" s="37">
        <f>SUM(J1444)</f>
        <v>0</v>
      </c>
      <c r="L1445" s="37">
        <f>SUM(L1444)</f>
        <v>0</v>
      </c>
      <c r="M1445" s="37">
        <f>SUM(M1444)</f>
        <v>0</v>
      </c>
    </row>
    <row r="1446" ht="12.75">
      <c r="B1446" s="39"/>
    </row>
    <row r="1447" ht="12.75">
      <c r="B1447" s="19" t="s">
        <v>854</v>
      </c>
    </row>
    <row r="1448" spans="1:13" ht="51">
      <c r="A1448" s="20" t="s">
        <v>149</v>
      </c>
      <c r="B1448" s="21" t="s">
        <v>150</v>
      </c>
      <c r="C1448" s="22" t="s">
        <v>151</v>
      </c>
      <c r="D1448" s="23" t="s">
        <v>152</v>
      </c>
      <c r="E1448" s="24" t="s">
        <v>153</v>
      </c>
      <c r="F1448" s="25" t="s">
        <v>154</v>
      </c>
      <c r="G1448" s="25" t="s">
        <v>155</v>
      </c>
      <c r="H1448" s="25" t="s">
        <v>156</v>
      </c>
      <c r="I1448" s="26" t="s">
        <v>157</v>
      </c>
      <c r="J1448" s="27" t="s">
        <v>158</v>
      </c>
      <c r="K1448" s="25" t="s">
        <v>159</v>
      </c>
      <c r="L1448" s="27" t="s">
        <v>160</v>
      </c>
      <c r="M1448" s="27" t="s">
        <v>161</v>
      </c>
    </row>
    <row r="1449" spans="1:13" ht="12.75">
      <c r="A1449" s="28">
        <v>1</v>
      </c>
      <c r="B1449" s="29" t="s">
        <v>855</v>
      </c>
      <c r="C1449" s="30" t="s">
        <v>163</v>
      </c>
      <c r="D1449" s="30" t="s">
        <v>164</v>
      </c>
      <c r="E1449" s="30">
        <v>140</v>
      </c>
      <c r="F1449" s="31"/>
      <c r="G1449" s="32"/>
      <c r="H1449" s="32"/>
      <c r="I1449" s="33"/>
      <c r="J1449" s="34">
        <f>H1449*I1449</f>
        <v>0</v>
      </c>
      <c r="K1449" s="32"/>
      <c r="L1449" s="34">
        <f>J1449*K1449%</f>
        <v>0</v>
      </c>
      <c r="M1449" s="34">
        <f>J1449+L1449</f>
        <v>0</v>
      </c>
    </row>
    <row r="1450" spans="1:13" ht="12.75">
      <c r="A1450" s="28">
        <v>2</v>
      </c>
      <c r="B1450" s="29" t="s">
        <v>856</v>
      </c>
      <c r="C1450" s="30" t="s">
        <v>163</v>
      </c>
      <c r="D1450" s="30" t="s">
        <v>164</v>
      </c>
      <c r="E1450" s="30">
        <v>504</v>
      </c>
      <c r="F1450" s="31"/>
      <c r="G1450" s="32"/>
      <c r="H1450" s="32"/>
      <c r="I1450" s="33"/>
      <c r="J1450" s="34">
        <f>H1450*I1450</f>
        <v>0</v>
      </c>
      <c r="K1450" s="32"/>
      <c r="L1450" s="34">
        <f>J1450*K1450%</f>
        <v>0</v>
      </c>
      <c r="M1450" s="34">
        <f>J1450+L1450</f>
        <v>0</v>
      </c>
    </row>
    <row r="1451" spans="1:13" ht="12.75">
      <c r="A1451" s="28">
        <v>3</v>
      </c>
      <c r="B1451" s="29" t="s">
        <v>857</v>
      </c>
      <c r="C1451" s="30" t="s">
        <v>163</v>
      </c>
      <c r="D1451" s="30" t="s">
        <v>164</v>
      </c>
      <c r="E1451" s="30">
        <v>392</v>
      </c>
      <c r="F1451" s="31"/>
      <c r="G1451" s="32"/>
      <c r="H1451" s="32"/>
      <c r="I1451" s="33"/>
      <c r="J1451" s="34">
        <f>H1451*I1451</f>
        <v>0</v>
      </c>
      <c r="K1451" s="32"/>
      <c r="L1451" s="34">
        <f>J1451*K1451%</f>
        <v>0</v>
      </c>
      <c r="M1451" s="34">
        <f>J1451+L1451</f>
        <v>0</v>
      </c>
    </row>
    <row r="1452" spans="2:13" ht="12.75">
      <c r="B1452" s="36" t="s">
        <v>166</v>
      </c>
      <c r="J1452" s="37">
        <f>SUM(J1449:J1451)</f>
        <v>0</v>
      </c>
      <c r="L1452" s="37">
        <f>SUM(L1449:L1451)</f>
        <v>0</v>
      </c>
      <c r="M1452" s="37">
        <f>SUM(M1449:M1451)</f>
        <v>0</v>
      </c>
    </row>
    <row r="1453" ht="12.75">
      <c r="B1453" s="39"/>
    </row>
    <row r="1454" ht="12.75">
      <c r="B1454" s="19" t="s">
        <v>858</v>
      </c>
    </row>
    <row r="1455" spans="1:13" ht="51">
      <c r="A1455" s="20" t="s">
        <v>149</v>
      </c>
      <c r="B1455" s="21" t="s">
        <v>150</v>
      </c>
      <c r="C1455" s="22" t="s">
        <v>151</v>
      </c>
      <c r="D1455" s="23" t="s">
        <v>152</v>
      </c>
      <c r="E1455" s="24" t="s">
        <v>153</v>
      </c>
      <c r="F1455" s="25" t="s">
        <v>154</v>
      </c>
      <c r="G1455" s="25" t="s">
        <v>155</v>
      </c>
      <c r="H1455" s="25" t="s">
        <v>156</v>
      </c>
      <c r="I1455" s="26" t="s">
        <v>157</v>
      </c>
      <c r="J1455" s="27" t="s">
        <v>158</v>
      </c>
      <c r="K1455" s="25" t="s">
        <v>159</v>
      </c>
      <c r="L1455" s="27" t="s">
        <v>160</v>
      </c>
      <c r="M1455" s="27" t="s">
        <v>161</v>
      </c>
    </row>
    <row r="1456" spans="1:13" ht="12.75">
      <c r="A1456" s="28">
        <v>1</v>
      </c>
      <c r="B1456" s="29" t="s">
        <v>859</v>
      </c>
      <c r="C1456" s="30" t="s">
        <v>163</v>
      </c>
      <c r="D1456" s="30" t="s">
        <v>164</v>
      </c>
      <c r="E1456" s="30">
        <v>1500</v>
      </c>
      <c r="F1456" s="31"/>
      <c r="G1456" s="32"/>
      <c r="H1456" s="32"/>
      <c r="I1456" s="33"/>
      <c r="J1456" s="34">
        <f>H1456*I1456</f>
        <v>0</v>
      </c>
      <c r="K1456" s="32"/>
      <c r="L1456" s="34">
        <f>J1456*K1456%</f>
        <v>0</v>
      </c>
      <c r="M1456" s="34">
        <f>J1456+L1456</f>
        <v>0</v>
      </c>
    </row>
    <row r="1457" spans="2:13" ht="12.75">
      <c r="B1457" s="36" t="s">
        <v>166</v>
      </c>
      <c r="J1457" s="37">
        <f>SUM(J1456)</f>
        <v>0</v>
      </c>
      <c r="L1457" s="37">
        <f>SUM(L1456)</f>
        <v>0</v>
      </c>
      <c r="M1457" s="37">
        <f>SUM(M1456)</f>
        <v>0</v>
      </c>
    </row>
    <row r="1458" ht="12.75">
      <c r="B1458" s="39"/>
    </row>
    <row r="1459" ht="12.75">
      <c r="B1459" s="19" t="s">
        <v>860</v>
      </c>
    </row>
    <row r="1460" spans="1:13" ht="51">
      <c r="A1460" s="20" t="s">
        <v>149</v>
      </c>
      <c r="B1460" s="21" t="s">
        <v>150</v>
      </c>
      <c r="C1460" s="22" t="s">
        <v>151</v>
      </c>
      <c r="D1460" s="23" t="s">
        <v>152</v>
      </c>
      <c r="E1460" s="24" t="s">
        <v>153</v>
      </c>
      <c r="F1460" s="25" t="s">
        <v>154</v>
      </c>
      <c r="G1460" s="25" t="s">
        <v>155</v>
      </c>
      <c r="H1460" s="25" t="s">
        <v>156</v>
      </c>
      <c r="I1460" s="26" t="s">
        <v>157</v>
      </c>
      <c r="J1460" s="27" t="s">
        <v>158</v>
      </c>
      <c r="K1460" s="25" t="s">
        <v>159</v>
      </c>
      <c r="L1460" s="27" t="s">
        <v>160</v>
      </c>
      <c r="M1460" s="27" t="s">
        <v>161</v>
      </c>
    </row>
    <row r="1461" spans="1:13" ht="12.75">
      <c r="A1461" s="28">
        <v>1</v>
      </c>
      <c r="B1461" s="29" t="s">
        <v>861</v>
      </c>
      <c r="C1461" s="30" t="s">
        <v>163</v>
      </c>
      <c r="D1461" s="30" t="s">
        <v>164</v>
      </c>
      <c r="E1461" s="30">
        <v>570</v>
      </c>
      <c r="F1461" s="31"/>
      <c r="G1461" s="32"/>
      <c r="H1461" s="32"/>
      <c r="I1461" s="33"/>
      <c r="J1461" s="34">
        <f>H1461*I1461</f>
        <v>0</v>
      </c>
      <c r="K1461" s="32"/>
      <c r="L1461" s="34">
        <f>J1461*K1461%</f>
        <v>0</v>
      </c>
      <c r="M1461" s="34">
        <f>J1461+L1461</f>
        <v>0</v>
      </c>
    </row>
    <row r="1462" spans="2:13" ht="12.75">
      <c r="B1462" s="36" t="s">
        <v>166</v>
      </c>
      <c r="J1462" s="37">
        <f>SUM(J1461)</f>
        <v>0</v>
      </c>
      <c r="L1462" s="37">
        <f>SUM(L1461)</f>
        <v>0</v>
      </c>
      <c r="M1462" s="37">
        <f>SUM(M1461)</f>
        <v>0</v>
      </c>
    </row>
    <row r="1463" ht="12.75">
      <c r="B1463" s="39"/>
    </row>
    <row r="1464" ht="12.75">
      <c r="B1464" s="19" t="s">
        <v>862</v>
      </c>
    </row>
    <row r="1465" spans="1:13" ht="51">
      <c r="A1465" s="20" t="s">
        <v>149</v>
      </c>
      <c r="B1465" s="21" t="s">
        <v>150</v>
      </c>
      <c r="C1465" s="22" t="s">
        <v>151</v>
      </c>
      <c r="D1465" s="23" t="s">
        <v>152</v>
      </c>
      <c r="E1465" s="24" t="s">
        <v>153</v>
      </c>
      <c r="F1465" s="25" t="s">
        <v>154</v>
      </c>
      <c r="G1465" s="25" t="s">
        <v>155</v>
      </c>
      <c r="H1465" s="25" t="s">
        <v>156</v>
      </c>
      <c r="I1465" s="26" t="s">
        <v>157</v>
      </c>
      <c r="J1465" s="27" t="s">
        <v>158</v>
      </c>
      <c r="K1465" s="25" t="s">
        <v>159</v>
      </c>
      <c r="L1465" s="27" t="s">
        <v>160</v>
      </c>
      <c r="M1465" s="27" t="s">
        <v>161</v>
      </c>
    </row>
    <row r="1466" spans="1:13" ht="12.75">
      <c r="A1466" s="28">
        <v>1</v>
      </c>
      <c r="B1466" s="29" t="s">
        <v>863</v>
      </c>
      <c r="C1466" s="30" t="s">
        <v>169</v>
      </c>
      <c r="D1466" s="30" t="s">
        <v>164</v>
      </c>
      <c r="E1466" s="30">
        <v>2044</v>
      </c>
      <c r="F1466" s="31"/>
      <c r="G1466" s="32"/>
      <c r="H1466" s="32"/>
      <c r="I1466" s="33"/>
      <c r="J1466" s="34">
        <f>H1466*I1466</f>
        <v>0</v>
      </c>
      <c r="K1466" s="32"/>
      <c r="L1466" s="34">
        <f>J1466*K1466%</f>
        <v>0</v>
      </c>
      <c r="M1466" s="34">
        <f>J1466+L1466</f>
        <v>0</v>
      </c>
    </row>
    <row r="1467" spans="2:13" ht="12.75">
      <c r="B1467" s="36" t="s">
        <v>166</v>
      </c>
      <c r="J1467" s="37">
        <f>SUM(J1466)</f>
        <v>0</v>
      </c>
      <c r="L1467" s="37">
        <f>SUM(L1466)</f>
        <v>0</v>
      </c>
      <c r="M1467" s="37">
        <f>SUM(M1466)</f>
        <v>0</v>
      </c>
    </row>
    <row r="1468" ht="12.75">
      <c r="B1468" s="39"/>
    </row>
    <row r="1469" ht="12.75">
      <c r="B1469" s="19" t="s">
        <v>864</v>
      </c>
    </row>
    <row r="1470" spans="1:13" ht="51">
      <c r="A1470" s="20" t="s">
        <v>149</v>
      </c>
      <c r="B1470" s="21" t="s">
        <v>150</v>
      </c>
      <c r="C1470" s="22" t="s">
        <v>151</v>
      </c>
      <c r="D1470" s="23" t="s">
        <v>152</v>
      </c>
      <c r="E1470" s="24" t="s">
        <v>153</v>
      </c>
      <c r="F1470" s="25" t="s">
        <v>154</v>
      </c>
      <c r="G1470" s="25" t="s">
        <v>155</v>
      </c>
      <c r="H1470" s="25" t="s">
        <v>156</v>
      </c>
      <c r="I1470" s="26" t="s">
        <v>157</v>
      </c>
      <c r="J1470" s="27" t="s">
        <v>158</v>
      </c>
      <c r="K1470" s="25" t="s">
        <v>159</v>
      </c>
      <c r="L1470" s="27" t="s">
        <v>160</v>
      </c>
      <c r="M1470" s="27" t="s">
        <v>161</v>
      </c>
    </row>
    <row r="1471" spans="1:13" ht="12.75">
      <c r="A1471" s="28">
        <v>1</v>
      </c>
      <c r="B1471" s="29" t="s">
        <v>865</v>
      </c>
      <c r="C1471" s="30" t="s">
        <v>169</v>
      </c>
      <c r="D1471" s="30" t="s">
        <v>164</v>
      </c>
      <c r="E1471" s="30">
        <v>308</v>
      </c>
      <c r="F1471" s="31"/>
      <c r="G1471" s="32"/>
      <c r="H1471" s="32"/>
      <c r="I1471" s="33"/>
      <c r="J1471" s="34">
        <f>H1471*I1471</f>
        <v>0</v>
      </c>
      <c r="K1471" s="32"/>
      <c r="L1471" s="34">
        <f>J1471*K1471%</f>
        <v>0</v>
      </c>
      <c r="M1471" s="34">
        <f>J1471+L1471</f>
        <v>0</v>
      </c>
    </row>
    <row r="1472" spans="2:13" ht="12.75">
      <c r="B1472" s="36" t="s">
        <v>166</v>
      </c>
      <c r="J1472" s="37">
        <f>SUM(J1471)</f>
        <v>0</v>
      </c>
      <c r="L1472" s="37">
        <f>SUM(L1471)</f>
        <v>0</v>
      </c>
      <c r="M1472" s="37">
        <f>SUM(M1471)</f>
        <v>0</v>
      </c>
    </row>
    <row r="1473" ht="12.75">
      <c r="B1473" s="39"/>
    </row>
    <row r="1474" ht="12.75">
      <c r="B1474" s="19" t="s">
        <v>866</v>
      </c>
    </row>
    <row r="1475" spans="1:13" ht="51">
      <c r="A1475" s="20" t="s">
        <v>149</v>
      </c>
      <c r="B1475" s="21" t="s">
        <v>150</v>
      </c>
      <c r="C1475" s="22" t="s">
        <v>151</v>
      </c>
      <c r="D1475" s="23" t="s">
        <v>152</v>
      </c>
      <c r="E1475" s="24" t="s">
        <v>153</v>
      </c>
      <c r="F1475" s="25" t="s">
        <v>154</v>
      </c>
      <c r="G1475" s="25" t="s">
        <v>155</v>
      </c>
      <c r="H1475" s="25" t="s">
        <v>156</v>
      </c>
      <c r="I1475" s="26" t="s">
        <v>157</v>
      </c>
      <c r="J1475" s="27" t="s">
        <v>158</v>
      </c>
      <c r="K1475" s="25" t="s">
        <v>159</v>
      </c>
      <c r="L1475" s="27" t="s">
        <v>160</v>
      </c>
      <c r="M1475" s="27" t="s">
        <v>161</v>
      </c>
    </row>
    <row r="1476" spans="1:13" ht="25.5">
      <c r="A1476" s="28">
        <v>1</v>
      </c>
      <c r="B1476" s="29" t="s">
        <v>867</v>
      </c>
      <c r="C1476" s="30" t="s">
        <v>868</v>
      </c>
      <c r="D1476" s="30" t="s">
        <v>784</v>
      </c>
      <c r="E1476" s="30">
        <v>6384</v>
      </c>
      <c r="F1476" s="31"/>
      <c r="G1476" s="32"/>
      <c r="H1476" s="32"/>
      <c r="I1476" s="33"/>
      <c r="J1476" s="34">
        <f>H1476*I1476</f>
        <v>0</v>
      </c>
      <c r="K1476" s="32"/>
      <c r="L1476" s="34">
        <f>J1476*K1476%</f>
        <v>0</v>
      </c>
      <c r="M1476" s="34">
        <f>J1476+L1476</f>
        <v>0</v>
      </c>
    </row>
    <row r="1477" spans="2:13" ht="12.75">
      <c r="B1477" s="36" t="s">
        <v>166</v>
      </c>
      <c r="J1477" s="37">
        <f>SUM(J1476)</f>
        <v>0</v>
      </c>
      <c r="L1477" s="37">
        <f>SUM(L1476)</f>
        <v>0</v>
      </c>
      <c r="M1477" s="37">
        <f>SUM(M1476)</f>
        <v>0</v>
      </c>
    </row>
    <row r="1478" ht="12.75">
      <c r="B1478" s="39"/>
    </row>
    <row r="1479" ht="12.75">
      <c r="B1479" s="19" t="s">
        <v>869</v>
      </c>
    </row>
    <row r="1480" spans="1:13" ht="51">
      <c r="A1480" s="20" t="s">
        <v>149</v>
      </c>
      <c r="B1480" s="21" t="s">
        <v>150</v>
      </c>
      <c r="C1480" s="22" t="s">
        <v>151</v>
      </c>
      <c r="D1480" s="23" t="s">
        <v>152</v>
      </c>
      <c r="E1480" s="24" t="s">
        <v>153</v>
      </c>
      <c r="F1480" s="25" t="s">
        <v>154</v>
      </c>
      <c r="G1480" s="25" t="s">
        <v>155</v>
      </c>
      <c r="H1480" s="25" t="s">
        <v>156</v>
      </c>
      <c r="I1480" s="26" t="s">
        <v>157</v>
      </c>
      <c r="J1480" s="27" t="s">
        <v>158</v>
      </c>
      <c r="K1480" s="25" t="s">
        <v>159</v>
      </c>
      <c r="L1480" s="27" t="s">
        <v>160</v>
      </c>
      <c r="M1480" s="27" t="s">
        <v>161</v>
      </c>
    </row>
    <row r="1481" spans="1:13" ht="12.75">
      <c r="A1481" s="28">
        <v>1</v>
      </c>
      <c r="B1481" s="29" t="s">
        <v>870</v>
      </c>
      <c r="C1481" s="30" t="s">
        <v>163</v>
      </c>
      <c r="D1481" s="30" t="s">
        <v>164</v>
      </c>
      <c r="E1481" s="30">
        <v>2820</v>
      </c>
      <c r="F1481" s="31"/>
      <c r="G1481" s="32"/>
      <c r="H1481" s="32"/>
      <c r="I1481" s="33"/>
      <c r="J1481" s="34">
        <f>H1481*I1481</f>
        <v>0</v>
      </c>
      <c r="K1481" s="32"/>
      <c r="L1481" s="34">
        <f>J1481*K1481%</f>
        <v>0</v>
      </c>
      <c r="M1481" s="34">
        <f>J1481+L1481</f>
        <v>0</v>
      </c>
    </row>
    <row r="1482" spans="2:13" ht="12.75">
      <c r="B1482" s="36" t="s">
        <v>166</v>
      </c>
      <c r="J1482" s="37">
        <f>SUM(J1481)</f>
        <v>0</v>
      </c>
      <c r="L1482" s="37">
        <f>SUM(L1481)</f>
        <v>0</v>
      </c>
      <c r="M1482" s="37">
        <f>SUM(M1481)</f>
        <v>0</v>
      </c>
    </row>
    <row r="1483" ht="12.75">
      <c r="B1483" s="39"/>
    </row>
    <row r="1484" ht="12.75">
      <c r="B1484" s="19" t="s">
        <v>871</v>
      </c>
    </row>
    <row r="1485" spans="1:13" ht="51">
      <c r="A1485" s="20" t="s">
        <v>149</v>
      </c>
      <c r="B1485" s="21" t="s">
        <v>150</v>
      </c>
      <c r="C1485" s="22" t="s">
        <v>151</v>
      </c>
      <c r="D1485" s="23" t="s">
        <v>152</v>
      </c>
      <c r="E1485" s="24" t="s">
        <v>153</v>
      </c>
      <c r="F1485" s="25" t="s">
        <v>154</v>
      </c>
      <c r="G1485" s="25" t="s">
        <v>155</v>
      </c>
      <c r="H1485" s="25" t="s">
        <v>156</v>
      </c>
      <c r="I1485" s="26" t="s">
        <v>157</v>
      </c>
      <c r="J1485" s="27" t="s">
        <v>158</v>
      </c>
      <c r="K1485" s="25" t="s">
        <v>159</v>
      </c>
      <c r="L1485" s="27" t="s">
        <v>160</v>
      </c>
      <c r="M1485" s="27" t="s">
        <v>161</v>
      </c>
    </row>
    <row r="1486" spans="1:13" ht="12.75">
      <c r="A1486" s="28">
        <v>1</v>
      </c>
      <c r="B1486" s="29" t="s">
        <v>872</v>
      </c>
      <c r="C1486" s="30" t="s">
        <v>175</v>
      </c>
      <c r="D1486" s="30" t="s">
        <v>164</v>
      </c>
      <c r="E1486" s="30">
        <v>920</v>
      </c>
      <c r="F1486" s="31"/>
      <c r="G1486" s="32"/>
      <c r="H1486" s="32"/>
      <c r="I1486" s="46"/>
      <c r="J1486" s="34">
        <f>H1486*I1486</f>
        <v>0</v>
      </c>
      <c r="K1486" s="32"/>
      <c r="L1486" s="34">
        <f>J1486*K1486%</f>
        <v>0</v>
      </c>
      <c r="M1486" s="34">
        <f>J1486+L1486</f>
        <v>0</v>
      </c>
    </row>
    <row r="1487" spans="2:13" ht="12.75">
      <c r="B1487" s="36" t="s">
        <v>166</v>
      </c>
      <c r="J1487" s="37">
        <f>SUM(J1486)</f>
        <v>0</v>
      </c>
      <c r="L1487" s="37">
        <f>SUM(L1486)</f>
        <v>0</v>
      </c>
      <c r="M1487" s="37">
        <f>SUM(M1486)</f>
        <v>0</v>
      </c>
    </row>
    <row r="1488" ht="12.75">
      <c r="B1488" s="39"/>
    </row>
    <row r="1489" ht="12.75">
      <c r="B1489" s="19" t="s">
        <v>873</v>
      </c>
    </row>
    <row r="1490" spans="1:13" ht="51">
      <c r="A1490" s="20" t="s">
        <v>149</v>
      </c>
      <c r="B1490" s="21" t="s">
        <v>150</v>
      </c>
      <c r="C1490" s="22" t="s">
        <v>151</v>
      </c>
      <c r="D1490" s="23" t="s">
        <v>152</v>
      </c>
      <c r="E1490" s="24" t="s">
        <v>153</v>
      </c>
      <c r="F1490" s="25" t="s">
        <v>154</v>
      </c>
      <c r="G1490" s="25" t="s">
        <v>155</v>
      </c>
      <c r="H1490" s="25" t="s">
        <v>156</v>
      </c>
      <c r="I1490" s="26" t="s">
        <v>157</v>
      </c>
      <c r="J1490" s="27" t="s">
        <v>158</v>
      </c>
      <c r="K1490" s="25" t="s">
        <v>159</v>
      </c>
      <c r="L1490" s="27" t="s">
        <v>160</v>
      </c>
      <c r="M1490" s="27" t="s">
        <v>161</v>
      </c>
    </row>
    <row r="1491" spans="1:13" ht="12.75">
      <c r="A1491" s="28">
        <v>1</v>
      </c>
      <c r="B1491" s="29" t="s">
        <v>874</v>
      </c>
      <c r="C1491" s="30" t="s">
        <v>853</v>
      </c>
      <c r="D1491" s="30" t="s">
        <v>164</v>
      </c>
      <c r="E1491" s="30">
        <v>250</v>
      </c>
      <c r="F1491" s="31"/>
      <c r="G1491" s="32"/>
      <c r="H1491" s="32"/>
      <c r="I1491" s="33"/>
      <c r="J1491" s="34">
        <f>H1491*I1491</f>
        <v>0</v>
      </c>
      <c r="K1491" s="32"/>
      <c r="L1491" s="34">
        <f>J1491*K1491%</f>
        <v>0</v>
      </c>
      <c r="M1491" s="34">
        <f>J1491+L1491</f>
        <v>0</v>
      </c>
    </row>
    <row r="1492" spans="2:13" ht="12.75">
      <c r="B1492" s="36" t="s">
        <v>166</v>
      </c>
      <c r="J1492" s="37">
        <f>SUM(J1491)</f>
        <v>0</v>
      </c>
      <c r="L1492" s="37">
        <f>SUM(L1491)</f>
        <v>0</v>
      </c>
      <c r="M1492" s="37">
        <f>SUM(M1491)</f>
        <v>0</v>
      </c>
    </row>
    <row r="1493" ht="12.75">
      <c r="B1493" s="39"/>
    </row>
    <row r="1494" ht="12.75">
      <c r="B1494" s="19" t="s">
        <v>875</v>
      </c>
    </row>
    <row r="1495" spans="1:13" ht="51">
      <c r="A1495" s="20" t="s">
        <v>149</v>
      </c>
      <c r="B1495" s="21" t="s">
        <v>150</v>
      </c>
      <c r="C1495" s="22" t="s">
        <v>151</v>
      </c>
      <c r="D1495" s="23" t="s">
        <v>152</v>
      </c>
      <c r="E1495" s="24" t="s">
        <v>153</v>
      </c>
      <c r="F1495" s="25" t="s">
        <v>154</v>
      </c>
      <c r="G1495" s="25" t="s">
        <v>155</v>
      </c>
      <c r="H1495" s="25" t="s">
        <v>156</v>
      </c>
      <c r="I1495" s="26" t="s">
        <v>157</v>
      </c>
      <c r="J1495" s="27" t="s">
        <v>158</v>
      </c>
      <c r="K1495" s="25" t="s">
        <v>159</v>
      </c>
      <c r="L1495" s="27" t="s">
        <v>160</v>
      </c>
      <c r="M1495" s="27" t="s">
        <v>161</v>
      </c>
    </row>
    <row r="1496" spans="1:13" ht="12.75">
      <c r="A1496" s="28">
        <v>1</v>
      </c>
      <c r="B1496" s="29" t="s">
        <v>876</v>
      </c>
      <c r="C1496" s="30" t="s">
        <v>877</v>
      </c>
      <c r="D1496" s="30" t="s">
        <v>164</v>
      </c>
      <c r="E1496" s="30">
        <v>120</v>
      </c>
      <c r="F1496" s="31"/>
      <c r="G1496" s="32"/>
      <c r="H1496" s="32"/>
      <c r="I1496" s="33"/>
      <c r="J1496" s="34">
        <f>H1496*I1496</f>
        <v>0</v>
      </c>
      <c r="K1496" s="32"/>
      <c r="L1496" s="34">
        <f>J1496*K1496%</f>
        <v>0</v>
      </c>
      <c r="M1496" s="34">
        <f>J1496+L1496</f>
        <v>0</v>
      </c>
    </row>
    <row r="1497" spans="2:13" ht="12.75">
      <c r="B1497" s="36" t="s">
        <v>166</v>
      </c>
      <c r="J1497" s="37">
        <f>SUM(J1496)</f>
        <v>0</v>
      </c>
      <c r="L1497" s="37">
        <f>SUM(L1496)</f>
        <v>0</v>
      </c>
      <c r="M1497" s="37">
        <f>SUM(M1496)</f>
        <v>0</v>
      </c>
    </row>
    <row r="1498" ht="12.75">
      <c r="B1498" s="39"/>
    </row>
    <row r="1499" ht="12.75">
      <c r="B1499" s="19" t="s">
        <v>878</v>
      </c>
    </row>
    <row r="1500" spans="1:13" ht="51">
      <c r="A1500" s="20" t="s">
        <v>149</v>
      </c>
      <c r="B1500" s="21" t="s">
        <v>150</v>
      </c>
      <c r="C1500" s="22" t="s">
        <v>151</v>
      </c>
      <c r="D1500" s="23" t="s">
        <v>152</v>
      </c>
      <c r="E1500" s="24" t="s">
        <v>153</v>
      </c>
      <c r="F1500" s="25" t="s">
        <v>154</v>
      </c>
      <c r="G1500" s="25" t="s">
        <v>155</v>
      </c>
      <c r="H1500" s="25" t="s">
        <v>156</v>
      </c>
      <c r="I1500" s="26" t="s">
        <v>157</v>
      </c>
      <c r="J1500" s="27" t="s">
        <v>158</v>
      </c>
      <c r="K1500" s="25" t="s">
        <v>159</v>
      </c>
      <c r="L1500" s="27" t="s">
        <v>160</v>
      </c>
      <c r="M1500" s="27" t="s">
        <v>161</v>
      </c>
    </row>
    <row r="1501" spans="1:13" ht="12.75">
      <c r="A1501" s="28">
        <v>1</v>
      </c>
      <c r="B1501" s="29" t="s">
        <v>879</v>
      </c>
      <c r="C1501" s="30" t="s">
        <v>641</v>
      </c>
      <c r="D1501" s="30" t="s">
        <v>208</v>
      </c>
      <c r="E1501" s="30">
        <v>95</v>
      </c>
      <c r="F1501" s="31"/>
      <c r="G1501" s="32"/>
      <c r="H1501" s="32"/>
      <c r="I1501" s="33"/>
      <c r="J1501" s="34">
        <f>H1501*I1501</f>
        <v>0</v>
      </c>
      <c r="K1501" s="32"/>
      <c r="L1501" s="34">
        <f>J1501*K1501%</f>
        <v>0</v>
      </c>
      <c r="M1501" s="34">
        <f>J1501+L1501</f>
        <v>0</v>
      </c>
    </row>
    <row r="1502" spans="2:13" ht="12.75">
      <c r="B1502" s="36" t="s">
        <v>166</v>
      </c>
      <c r="J1502" s="37">
        <f>SUM(J1501)</f>
        <v>0</v>
      </c>
      <c r="L1502" s="37">
        <f>SUM(L1501)</f>
        <v>0</v>
      </c>
      <c r="M1502" s="37">
        <f>SUM(M1501)</f>
        <v>0</v>
      </c>
    </row>
    <row r="1504" ht="12.75">
      <c r="B1504" s="19" t="s">
        <v>880</v>
      </c>
    </row>
    <row r="1505" spans="1:13" ht="51">
      <c r="A1505" s="20" t="s">
        <v>149</v>
      </c>
      <c r="B1505" s="21" t="s">
        <v>150</v>
      </c>
      <c r="C1505" s="22" t="s">
        <v>151</v>
      </c>
      <c r="D1505" s="23" t="s">
        <v>152</v>
      </c>
      <c r="E1505" s="24" t="s">
        <v>153</v>
      </c>
      <c r="F1505" s="25" t="s">
        <v>154</v>
      </c>
      <c r="G1505" s="25" t="s">
        <v>155</v>
      </c>
      <c r="H1505" s="25" t="s">
        <v>156</v>
      </c>
      <c r="I1505" s="26" t="s">
        <v>157</v>
      </c>
      <c r="J1505" s="27" t="s">
        <v>158</v>
      </c>
      <c r="K1505" s="25" t="s">
        <v>159</v>
      </c>
      <c r="L1505" s="27" t="s">
        <v>160</v>
      </c>
      <c r="M1505" s="27" t="s">
        <v>161</v>
      </c>
    </row>
    <row r="1506" spans="1:13" ht="12.75">
      <c r="A1506" s="28">
        <v>1</v>
      </c>
      <c r="B1506" s="29" t="s">
        <v>881</v>
      </c>
      <c r="C1506" s="30" t="s">
        <v>191</v>
      </c>
      <c r="D1506" s="30" t="s">
        <v>164</v>
      </c>
      <c r="E1506" s="30">
        <v>1580</v>
      </c>
      <c r="F1506" s="31"/>
      <c r="G1506" s="32"/>
      <c r="H1506" s="32"/>
      <c r="I1506" s="33"/>
      <c r="J1506" s="34">
        <f>H1506*I1506</f>
        <v>0</v>
      </c>
      <c r="K1506" s="32"/>
      <c r="L1506" s="34">
        <f>J1506*K1506%</f>
        <v>0</v>
      </c>
      <c r="M1506" s="34">
        <f>J1506+L1506</f>
        <v>0</v>
      </c>
    </row>
    <row r="1507" spans="1:13" ht="12.75">
      <c r="A1507" s="28">
        <v>2</v>
      </c>
      <c r="B1507" s="29" t="s">
        <v>882</v>
      </c>
      <c r="C1507" s="30" t="s">
        <v>191</v>
      </c>
      <c r="D1507" s="30" t="s">
        <v>164</v>
      </c>
      <c r="E1507" s="30">
        <v>1600</v>
      </c>
      <c r="F1507" s="31"/>
      <c r="G1507" s="32"/>
      <c r="H1507" s="32"/>
      <c r="I1507" s="33"/>
      <c r="J1507" s="34">
        <f>H1507*I1507</f>
        <v>0</v>
      </c>
      <c r="K1507" s="32"/>
      <c r="L1507" s="34">
        <f>J1507*K1507%</f>
        <v>0</v>
      </c>
      <c r="M1507" s="34">
        <f>J1507+L1507</f>
        <v>0</v>
      </c>
    </row>
    <row r="1508" spans="2:13" ht="12.75">
      <c r="B1508" s="36" t="s">
        <v>166</v>
      </c>
      <c r="J1508" s="37">
        <f>SUM(J1506:J1507)</f>
        <v>0</v>
      </c>
      <c r="L1508" s="37">
        <f>SUM(L1506:L1507)</f>
        <v>0</v>
      </c>
      <c r="M1508" s="37">
        <f>SUM(M1506:M1507)</f>
        <v>0</v>
      </c>
    </row>
    <row r="1509" ht="12.75">
      <c r="B1509" s="39"/>
    </row>
    <row r="1510" ht="12.75">
      <c r="B1510" s="19" t="s">
        <v>883</v>
      </c>
    </row>
    <row r="1511" spans="1:13" ht="51">
      <c r="A1511" s="20" t="s">
        <v>149</v>
      </c>
      <c r="B1511" s="21" t="s">
        <v>150</v>
      </c>
      <c r="C1511" s="22" t="s">
        <v>151</v>
      </c>
      <c r="D1511" s="23" t="s">
        <v>152</v>
      </c>
      <c r="E1511" s="24" t="s">
        <v>153</v>
      </c>
      <c r="F1511" s="25" t="s">
        <v>154</v>
      </c>
      <c r="G1511" s="25" t="s">
        <v>155</v>
      </c>
      <c r="H1511" s="25" t="s">
        <v>156</v>
      </c>
      <c r="I1511" s="26" t="s">
        <v>157</v>
      </c>
      <c r="J1511" s="27" t="s">
        <v>158</v>
      </c>
      <c r="K1511" s="25" t="s">
        <v>159</v>
      </c>
      <c r="L1511" s="27" t="s">
        <v>160</v>
      </c>
      <c r="M1511" s="27" t="s">
        <v>161</v>
      </c>
    </row>
    <row r="1512" spans="1:13" ht="12.75">
      <c r="A1512" s="28">
        <v>1</v>
      </c>
      <c r="B1512" s="29" t="s">
        <v>884</v>
      </c>
      <c r="C1512" s="30" t="s">
        <v>419</v>
      </c>
      <c r="D1512" s="30" t="s">
        <v>164</v>
      </c>
      <c r="E1512" s="30">
        <v>100</v>
      </c>
      <c r="F1512" s="31"/>
      <c r="G1512" s="32"/>
      <c r="H1512" s="32"/>
      <c r="I1512" s="33"/>
      <c r="J1512" s="34">
        <f>H1512*I1512</f>
        <v>0</v>
      </c>
      <c r="K1512" s="32"/>
      <c r="L1512" s="34">
        <f>J1512*K1512%</f>
        <v>0</v>
      </c>
      <c r="M1512" s="34">
        <f>J1512+L1512</f>
        <v>0</v>
      </c>
    </row>
    <row r="1513" spans="1:13" ht="12.75">
      <c r="A1513" s="28">
        <v>2</v>
      </c>
      <c r="B1513" s="29" t="s">
        <v>885</v>
      </c>
      <c r="C1513" s="30" t="s">
        <v>163</v>
      </c>
      <c r="D1513" s="30" t="s">
        <v>164</v>
      </c>
      <c r="E1513" s="30">
        <v>1000</v>
      </c>
      <c r="F1513" s="31"/>
      <c r="G1513" s="32"/>
      <c r="H1513" s="32"/>
      <c r="I1513" s="33"/>
      <c r="J1513" s="34">
        <f>H1513*I1513</f>
        <v>0</v>
      </c>
      <c r="K1513" s="32"/>
      <c r="L1513" s="34">
        <f>J1513*K1513%</f>
        <v>0</v>
      </c>
      <c r="M1513" s="34">
        <f>J1513+L1513</f>
        <v>0</v>
      </c>
    </row>
    <row r="1514" spans="2:13" ht="12.75">
      <c r="B1514" s="36" t="s">
        <v>166</v>
      </c>
      <c r="J1514" s="37">
        <f>SUM(J1512:J1513)</f>
        <v>0</v>
      </c>
      <c r="L1514" s="37">
        <f>SUM(L1512:L1513)</f>
        <v>0</v>
      </c>
      <c r="M1514" s="37">
        <f>SUM(M1512:M1513)</f>
        <v>0</v>
      </c>
    </row>
    <row r="1515" ht="12.75">
      <c r="B1515" s="39"/>
    </row>
    <row r="1516" ht="12.75">
      <c r="B1516" s="19" t="s">
        <v>886</v>
      </c>
    </row>
    <row r="1517" spans="1:13" ht="51">
      <c r="A1517" s="20" t="s">
        <v>149</v>
      </c>
      <c r="B1517" s="21" t="s">
        <v>150</v>
      </c>
      <c r="C1517" s="22" t="s">
        <v>151</v>
      </c>
      <c r="D1517" s="23" t="s">
        <v>152</v>
      </c>
      <c r="E1517" s="24" t="s">
        <v>153</v>
      </c>
      <c r="F1517" s="25" t="s">
        <v>154</v>
      </c>
      <c r="G1517" s="25" t="s">
        <v>155</v>
      </c>
      <c r="H1517" s="25" t="s">
        <v>156</v>
      </c>
      <c r="I1517" s="26" t="s">
        <v>157</v>
      </c>
      <c r="J1517" s="27" t="s">
        <v>158</v>
      </c>
      <c r="K1517" s="25" t="s">
        <v>159</v>
      </c>
      <c r="L1517" s="27" t="s">
        <v>160</v>
      </c>
      <c r="M1517" s="27" t="s">
        <v>161</v>
      </c>
    </row>
    <row r="1518" spans="1:13" ht="12.75">
      <c r="A1518" s="28">
        <v>1</v>
      </c>
      <c r="B1518" s="29" t="s">
        <v>887</v>
      </c>
      <c r="C1518" s="30" t="s">
        <v>323</v>
      </c>
      <c r="D1518" s="30" t="s">
        <v>164</v>
      </c>
      <c r="E1518" s="30">
        <v>30</v>
      </c>
      <c r="F1518" s="31"/>
      <c r="G1518" s="32"/>
      <c r="H1518" s="32"/>
      <c r="I1518" s="33"/>
      <c r="J1518" s="34">
        <f>H1518*I1518</f>
        <v>0</v>
      </c>
      <c r="K1518" s="32"/>
      <c r="L1518" s="34">
        <f>J1518*K1518%</f>
        <v>0</v>
      </c>
      <c r="M1518" s="34">
        <f>J1518+L1518</f>
        <v>0</v>
      </c>
    </row>
    <row r="1519" spans="1:13" ht="12.75">
      <c r="A1519" s="28">
        <v>2</v>
      </c>
      <c r="B1519" s="29" t="s">
        <v>885</v>
      </c>
      <c r="C1519" s="30" t="s">
        <v>323</v>
      </c>
      <c r="D1519" s="30" t="s">
        <v>164</v>
      </c>
      <c r="E1519" s="30">
        <v>330</v>
      </c>
      <c r="F1519" s="31"/>
      <c r="G1519" s="32"/>
      <c r="H1519" s="32"/>
      <c r="I1519" s="33"/>
      <c r="J1519" s="34">
        <f>H1519*I1519</f>
        <v>0</v>
      </c>
      <c r="K1519" s="32"/>
      <c r="L1519" s="34">
        <f>J1519*K1519%</f>
        <v>0</v>
      </c>
      <c r="M1519" s="34">
        <f>J1519+L1519</f>
        <v>0</v>
      </c>
    </row>
    <row r="1520" spans="2:13" ht="12.75">
      <c r="B1520" s="36" t="s">
        <v>166</v>
      </c>
      <c r="J1520" s="37">
        <f>SUM(J1518:J1519)</f>
        <v>0</v>
      </c>
      <c r="L1520" s="37">
        <f>SUM(L1518:L1519)</f>
        <v>0</v>
      </c>
      <c r="M1520" s="37">
        <f>SUM(M1518:M1519)</f>
        <v>0</v>
      </c>
    </row>
    <row r="1521" ht="12.75">
      <c r="B1521" s="39"/>
    </row>
    <row r="1522" ht="12.75">
      <c r="B1522" s="19" t="s">
        <v>888</v>
      </c>
    </row>
    <row r="1523" spans="1:13" ht="51">
      <c r="A1523" s="20" t="s">
        <v>149</v>
      </c>
      <c r="B1523" s="21" t="s">
        <v>150</v>
      </c>
      <c r="C1523" s="22" t="s">
        <v>151</v>
      </c>
      <c r="D1523" s="23" t="s">
        <v>152</v>
      </c>
      <c r="E1523" s="24" t="s">
        <v>153</v>
      </c>
      <c r="F1523" s="25" t="s">
        <v>154</v>
      </c>
      <c r="G1523" s="25" t="s">
        <v>155</v>
      </c>
      <c r="H1523" s="25" t="s">
        <v>156</v>
      </c>
      <c r="I1523" s="26" t="s">
        <v>157</v>
      </c>
      <c r="J1523" s="27" t="s">
        <v>158</v>
      </c>
      <c r="K1523" s="25" t="s">
        <v>159</v>
      </c>
      <c r="L1523" s="27" t="s">
        <v>160</v>
      </c>
      <c r="M1523" s="27" t="s">
        <v>161</v>
      </c>
    </row>
    <row r="1524" spans="1:13" ht="12.75">
      <c r="A1524" s="28">
        <v>1</v>
      </c>
      <c r="B1524" s="29" t="s">
        <v>889</v>
      </c>
      <c r="C1524" s="30" t="s">
        <v>163</v>
      </c>
      <c r="D1524" s="30" t="s">
        <v>164</v>
      </c>
      <c r="E1524" s="30">
        <v>9204</v>
      </c>
      <c r="F1524" s="31"/>
      <c r="G1524" s="32"/>
      <c r="H1524" s="32"/>
      <c r="I1524" s="33"/>
      <c r="J1524" s="34">
        <f>H1524*I1524</f>
        <v>0</v>
      </c>
      <c r="K1524" s="32"/>
      <c r="L1524" s="34">
        <f>J1524*K1524%</f>
        <v>0</v>
      </c>
      <c r="M1524" s="34">
        <f>J1524+L1524</f>
        <v>0</v>
      </c>
    </row>
    <row r="1525" spans="2:13" ht="12.75">
      <c r="B1525" s="36" t="s">
        <v>166</v>
      </c>
      <c r="J1525" s="37">
        <f>SUM(J1524)</f>
        <v>0</v>
      </c>
      <c r="L1525" s="37">
        <f>SUM(L1524)</f>
        <v>0</v>
      </c>
      <c r="M1525" s="37">
        <f>SUM(M1524)</f>
        <v>0</v>
      </c>
    </row>
    <row r="1526" ht="12.75">
      <c r="B1526" s="39"/>
    </row>
    <row r="1527" ht="12.75">
      <c r="B1527" s="19" t="s">
        <v>890</v>
      </c>
    </row>
    <row r="1528" spans="1:13" ht="51">
      <c r="A1528" s="20" t="s">
        <v>149</v>
      </c>
      <c r="B1528" s="21" t="s">
        <v>150</v>
      </c>
      <c r="C1528" s="22" t="s">
        <v>151</v>
      </c>
      <c r="D1528" s="23" t="s">
        <v>152</v>
      </c>
      <c r="E1528" s="24" t="s">
        <v>153</v>
      </c>
      <c r="F1528" s="25" t="s">
        <v>154</v>
      </c>
      <c r="G1528" s="25" t="s">
        <v>155</v>
      </c>
      <c r="H1528" s="25" t="s">
        <v>156</v>
      </c>
      <c r="I1528" s="26" t="s">
        <v>157</v>
      </c>
      <c r="J1528" s="27" t="s">
        <v>158</v>
      </c>
      <c r="K1528" s="25" t="s">
        <v>159</v>
      </c>
      <c r="L1528" s="27" t="s">
        <v>160</v>
      </c>
      <c r="M1528" s="27" t="s">
        <v>161</v>
      </c>
    </row>
    <row r="1529" spans="1:13" ht="12.75">
      <c r="A1529" s="28">
        <v>1</v>
      </c>
      <c r="B1529" s="29" t="s">
        <v>891</v>
      </c>
      <c r="C1529" s="30" t="s">
        <v>175</v>
      </c>
      <c r="D1529" s="30" t="s">
        <v>164</v>
      </c>
      <c r="E1529" s="30">
        <v>31900</v>
      </c>
      <c r="F1529" s="31"/>
      <c r="G1529" s="32"/>
      <c r="H1529" s="32"/>
      <c r="I1529" s="33"/>
      <c r="J1529" s="34">
        <f>H1529*I1529</f>
        <v>0</v>
      </c>
      <c r="K1529" s="32"/>
      <c r="L1529" s="34">
        <f>J1529*K1529%</f>
        <v>0</v>
      </c>
      <c r="M1529" s="34">
        <f>J1529+L1529</f>
        <v>0</v>
      </c>
    </row>
    <row r="1530" spans="1:13" ht="12.75">
      <c r="A1530" s="28">
        <v>2</v>
      </c>
      <c r="B1530" s="29" t="s">
        <v>892</v>
      </c>
      <c r="C1530" s="30" t="s">
        <v>175</v>
      </c>
      <c r="D1530" s="30" t="s">
        <v>164</v>
      </c>
      <c r="E1530" s="30">
        <v>3660</v>
      </c>
      <c r="F1530" s="31"/>
      <c r="G1530" s="32"/>
      <c r="H1530" s="32"/>
      <c r="I1530" s="33"/>
      <c r="J1530" s="34">
        <f>H1530*I1530</f>
        <v>0</v>
      </c>
      <c r="K1530" s="32"/>
      <c r="L1530" s="34">
        <f>J1530*K1530%</f>
        <v>0</v>
      </c>
      <c r="M1530" s="34">
        <f>J1530+L1530</f>
        <v>0</v>
      </c>
    </row>
    <row r="1531" spans="2:13" ht="12.75">
      <c r="B1531" s="36" t="s">
        <v>166</v>
      </c>
      <c r="J1531" s="37">
        <f>SUM(J1529:J1530)</f>
        <v>0</v>
      </c>
      <c r="L1531" s="37">
        <f>SUM(L1529:L1530)</f>
        <v>0</v>
      </c>
      <c r="M1531" s="37">
        <f>SUM(M1529:M1530)</f>
        <v>0</v>
      </c>
    </row>
    <row r="1532" ht="12.75">
      <c r="B1532" s="39"/>
    </row>
    <row r="1533" ht="12.75">
      <c r="B1533" s="19" t="s">
        <v>893</v>
      </c>
    </row>
    <row r="1534" spans="1:13" ht="51">
      <c r="A1534" s="20" t="s">
        <v>149</v>
      </c>
      <c r="B1534" s="21" t="s">
        <v>150</v>
      </c>
      <c r="C1534" s="22" t="s">
        <v>151</v>
      </c>
      <c r="D1534" s="23" t="s">
        <v>152</v>
      </c>
      <c r="E1534" s="24" t="s">
        <v>153</v>
      </c>
      <c r="F1534" s="25" t="s">
        <v>154</v>
      </c>
      <c r="G1534" s="25" t="s">
        <v>155</v>
      </c>
      <c r="H1534" s="25" t="s">
        <v>156</v>
      </c>
      <c r="I1534" s="26" t="s">
        <v>157</v>
      </c>
      <c r="J1534" s="27" t="s">
        <v>158</v>
      </c>
      <c r="K1534" s="25" t="s">
        <v>159</v>
      </c>
      <c r="L1534" s="27" t="s">
        <v>160</v>
      </c>
      <c r="M1534" s="27" t="s">
        <v>161</v>
      </c>
    </row>
    <row r="1535" spans="1:13" ht="12.75">
      <c r="A1535" s="28">
        <v>1</v>
      </c>
      <c r="B1535" s="29" t="s">
        <v>894</v>
      </c>
      <c r="C1535" s="30" t="s">
        <v>169</v>
      </c>
      <c r="D1535" s="30" t="s">
        <v>164</v>
      </c>
      <c r="E1535" s="30">
        <v>2670</v>
      </c>
      <c r="F1535" s="31"/>
      <c r="G1535" s="32"/>
      <c r="H1535" s="32"/>
      <c r="I1535" s="33"/>
      <c r="J1535" s="34">
        <f>H1535*I1535</f>
        <v>0</v>
      </c>
      <c r="K1535" s="32"/>
      <c r="L1535" s="34">
        <f>J1535*K1535%</f>
        <v>0</v>
      </c>
      <c r="M1535" s="34">
        <f>J1535+L1535</f>
        <v>0</v>
      </c>
    </row>
    <row r="1536" spans="1:13" ht="12.75">
      <c r="A1536" s="28">
        <v>2</v>
      </c>
      <c r="B1536" s="29" t="s">
        <v>895</v>
      </c>
      <c r="C1536" s="30" t="s">
        <v>169</v>
      </c>
      <c r="D1536" s="30" t="s">
        <v>164</v>
      </c>
      <c r="E1536" s="30">
        <v>2160</v>
      </c>
      <c r="F1536" s="31"/>
      <c r="G1536" s="32"/>
      <c r="H1536" s="32"/>
      <c r="I1536" s="33"/>
      <c r="J1536" s="34">
        <f>H1536*I1536</f>
        <v>0</v>
      </c>
      <c r="K1536" s="32"/>
      <c r="L1536" s="34">
        <f>J1536*K1536%</f>
        <v>0</v>
      </c>
      <c r="M1536" s="34">
        <f>J1536+L1536</f>
        <v>0</v>
      </c>
    </row>
    <row r="1537" spans="1:13" ht="12.75">
      <c r="A1537" s="28">
        <v>3</v>
      </c>
      <c r="B1537" s="29" t="s">
        <v>896</v>
      </c>
      <c r="C1537" s="30" t="s">
        <v>169</v>
      </c>
      <c r="D1537" s="30" t="s">
        <v>164</v>
      </c>
      <c r="E1537" s="30">
        <v>1140</v>
      </c>
      <c r="F1537" s="31"/>
      <c r="G1537" s="32"/>
      <c r="H1537" s="32"/>
      <c r="I1537" s="33"/>
      <c r="J1537" s="34">
        <f>H1537*I1537</f>
        <v>0</v>
      </c>
      <c r="K1537" s="32"/>
      <c r="L1537" s="34">
        <f>J1537*K1537%</f>
        <v>0</v>
      </c>
      <c r="M1537" s="34">
        <f>J1537+L1537</f>
        <v>0</v>
      </c>
    </row>
    <row r="1538" spans="2:13" ht="12.75">
      <c r="B1538" s="36" t="s">
        <v>166</v>
      </c>
      <c r="J1538" s="37">
        <f>SUM(J1535:J1537)</f>
        <v>0</v>
      </c>
      <c r="L1538" s="37">
        <f>SUM(L1535:L1537)</f>
        <v>0</v>
      </c>
      <c r="M1538" s="37">
        <f>SUM(M1535:M1537)</f>
        <v>0</v>
      </c>
    </row>
    <row r="1539" ht="12.75">
      <c r="B1539" s="39"/>
    </row>
    <row r="1540" ht="12.75">
      <c r="B1540" s="19" t="s">
        <v>897</v>
      </c>
    </row>
    <row r="1541" spans="1:13" ht="51">
      <c r="A1541" s="20" t="s">
        <v>149</v>
      </c>
      <c r="B1541" s="21" t="s">
        <v>150</v>
      </c>
      <c r="C1541" s="22" t="s">
        <v>151</v>
      </c>
      <c r="D1541" s="23" t="s">
        <v>152</v>
      </c>
      <c r="E1541" s="24" t="s">
        <v>153</v>
      </c>
      <c r="F1541" s="25" t="s">
        <v>154</v>
      </c>
      <c r="G1541" s="25" t="s">
        <v>155</v>
      </c>
      <c r="H1541" s="25" t="s">
        <v>156</v>
      </c>
      <c r="I1541" s="26" t="s">
        <v>157</v>
      </c>
      <c r="J1541" s="27" t="s">
        <v>158</v>
      </c>
      <c r="K1541" s="25" t="s">
        <v>159</v>
      </c>
      <c r="L1541" s="27" t="s">
        <v>160</v>
      </c>
      <c r="M1541" s="27" t="s">
        <v>161</v>
      </c>
    </row>
    <row r="1542" spans="1:13" ht="25.5">
      <c r="A1542" s="28">
        <v>1</v>
      </c>
      <c r="B1542" s="29" t="s">
        <v>898</v>
      </c>
      <c r="C1542" s="30" t="s">
        <v>514</v>
      </c>
      <c r="D1542" s="30" t="s">
        <v>164</v>
      </c>
      <c r="E1542" s="30">
        <v>720</v>
      </c>
      <c r="F1542" s="31"/>
      <c r="G1542" s="32"/>
      <c r="H1542" s="32"/>
      <c r="I1542" s="33"/>
      <c r="J1542" s="34">
        <f>H1542*I1542</f>
        <v>0</v>
      </c>
      <c r="K1542" s="32"/>
      <c r="L1542" s="34">
        <f>J1542*K1542%</f>
        <v>0</v>
      </c>
      <c r="M1542" s="34">
        <f>J1542+L1542</f>
        <v>0</v>
      </c>
    </row>
    <row r="1543" spans="1:13" ht="25.5">
      <c r="A1543" s="28">
        <v>2</v>
      </c>
      <c r="B1543" s="29" t="s">
        <v>899</v>
      </c>
      <c r="C1543" s="30" t="s">
        <v>514</v>
      </c>
      <c r="D1543" s="30" t="s">
        <v>164</v>
      </c>
      <c r="E1543" s="30">
        <v>1260</v>
      </c>
      <c r="F1543" s="31"/>
      <c r="G1543" s="32"/>
      <c r="H1543" s="32"/>
      <c r="I1543" s="33"/>
      <c r="J1543" s="34">
        <f>H1543*I1543</f>
        <v>0</v>
      </c>
      <c r="K1543" s="32"/>
      <c r="L1543" s="34">
        <f>J1543*K1543%</f>
        <v>0</v>
      </c>
      <c r="M1543" s="34">
        <f>J1543+L1543</f>
        <v>0</v>
      </c>
    </row>
    <row r="1544" spans="2:13" ht="12.75">
      <c r="B1544" s="36" t="s">
        <v>166</v>
      </c>
      <c r="J1544" s="37">
        <f>SUM(J1542:J1543)</f>
        <v>0</v>
      </c>
      <c r="L1544" s="37">
        <f>SUM(L1542:L1543)</f>
        <v>0</v>
      </c>
      <c r="M1544" s="37">
        <f>SUM(M1542:M1543)</f>
        <v>0</v>
      </c>
    </row>
    <row r="1545" ht="12.75">
      <c r="B1545" s="39"/>
    </row>
    <row r="1546" ht="12.75">
      <c r="B1546" s="19" t="s">
        <v>900</v>
      </c>
    </row>
    <row r="1547" spans="1:13" ht="51">
      <c r="A1547" s="20" t="s">
        <v>149</v>
      </c>
      <c r="B1547" s="21" t="s">
        <v>150</v>
      </c>
      <c r="C1547" s="22" t="s">
        <v>151</v>
      </c>
      <c r="D1547" s="23" t="s">
        <v>152</v>
      </c>
      <c r="E1547" s="24" t="s">
        <v>153</v>
      </c>
      <c r="F1547" s="25" t="s">
        <v>154</v>
      </c>
      <c r="G1547" s="25" t="s">
        <v>155</v>
      </c>
      <c r="H1547" s="25" t="s">
        <v>156</v>
      </c>
      <c r="I1547" s="26" t="s">
        <v>157</v>
      </c>
      <c r="J1547" s="27" t="s">
        <v>158</v>
      </c>
      <c r="K1547" s="25" t="s">
        <v>159</v>
      </c>
      <c r="L1547" s="27" t="s">
        <v>160</v>
      </c>
      <c r="M1547" s="27" t="s">
        <v>161</v>
      </c>
    </row>
    <row r="1548" spans="1:13" ht="12.75">
      <c r="A1548" s="28">
        <v>1</v>
      </c>
      <c r="B1548" s="29" t="s">
        <v>901</v>
      </c>
      <c r="C1548" s="30" t="s">
        <v>163</v>
      </c>
      <c r="D1548" s="30" t="s">
        <v>164</v>
      </c>
      <c r="E1548" s="30">
        <v>50</v>
      </c>
      <c r="F1548" s="31"/>
      <c r="G1548" s="32"/>
      <c r="H1548" s="32"/>
      <c r="I1548" s="33"/>
      <c r="J1548" s="34">
        <f>H1548*I1548</f>
        <v>0</v>
      </c>
      <c r="K1548" s="32"/>
      <c r="L1548" s="34">
        <f>J1548*K1548%</f>
        <v>0</v>
      </c>
      <c r="M1548" s="34">
        <f>J1548+L1548</f>
        <v>0</v>
      </c>
    </row>
    <row r="1549" spans="2:13" ht="12.75">
      <c r="B1549" s="36" t="s">
        <v>166</v>
      </c>
      <c r="J1549" s="37">
        <f>SUM(J1548)</f>
        <v>0</v>
      </c>
      <c r="L1549" s="37">
        <f>SUM(L1548)</f>
        <v>0</v>
      </c>
      <c r="M1549" s="37">
        <f>SUM(M1548)</f>
        <v>0</v>
      </c>
    </row>
    <row r="1550" ht="12.75">
      <c r="B1550" s="39"/>
    </row>
    <row r="1551" ht="12.75">
      <c r="B1551" s="19" t="s">
        <v>902</v>
      </c>
    </row>
    <row r="1552" spans="1:13" ht="51">
      <c r="A1552" s="20" t="s">
        <v>149</v>
      </c>
      <c r="B1552" s="21" t="s">
        <v>150</v>
      </c>
      <c r="C1552" s="22" t="s">
        <v>151</v>
      </c>
      <c r="D1552" s="23" t="s">
        <v>152</v>
      </c>
      <c r="E1552" s="24" t="s">
        <v>153</v>
      </c>
      <c r="F1552" s="25" t="s">
        <v>154</v>
      </c>
      <c r="G1552" s="25" t="s">
        <v>155</v>
      </c>
      <c r="H1552" s="25" t="s">
        <v>156</v>
      </c>
      <c r="I1552" s="26" t="s">
        <v>157</v>
      </c>
      <c r="J1552" s="27" t="s">
        <v>158</v>
      </c>
      <c r="K1552" s="25" t="s">
        <v>159</v>
      </c>
      <c r="L1552" s="27" t="s">
        <v>160</v>
      </c>
      <c r="M1552" s="27" t="s">
        <v>161</v>
      </c>
    </row>
    <row r="1553" spans="1:13" ht="12.75">
      <c r="A1553" s="28">
        <v>1</v>
      </c>
      <c r="B1553" s="29" t="s">
        <v>903</v>
      </c>
      <c r="C1553" s="30" t="s">
        <v>163</v>
      </c>
      <c r="D1553" s="30" t="s">
        <v>164</v>
      </c>
      <c r="E1553" s="30">
        <v>2280</v>
      </c>
      <c r="F1553" s="31"/>
      <c r="G1553" s="32"/>
      <c r="H1553" s="32"/>
      <c r="I1553" s="33"/>
      <c r="J1553" s="34">
        <f>H1553*I1553</f>
        <v>0</v>
      </c>
      <c r="K1553" s="32"/>
      <c r="L1553" s="34">
        <f>J1553*K1553%</f>
        <v>0</v>
      </c>
      <c r="M1553" s="34">
        <f>J1553+L1553</f>
        <v>0</v>
      </c>
    </row>
    <row r="1554" spans="1:13" ht="12.75">
      <c r="A1554" s="28">
        <v>2</v>
      </c>
      <c r="B1554" s="29" t="s">
        <v>904</v>
      </c>
      <c r="C1554" s="30" t="s">
        <v>163</v>
      </c>
      <c r="D1554" s="30" t="s">
        <v>164</v>
      </c>
      <c r="E1554" s="30">
        <v>2010</v>
      </c>
      <c r="F1554" s="31"/>
      <c r="G1554" s="32"/>
      <c r="H1554" s="32"/>
      <c r="I1554" s="33"/>
      <c r="J1554" s="34">
        <f>H1554*I1554</f>
        <v>0</v>
      </c>
      <c r="K1554" s="32"/>
      <c r="L1554" s="34">
        <f>J1554*K1554%</f>
        <v>0</v>
      </c>
      <c r="M1554" s="34">
        <f>J1554+L1554</f>
        <v>0</v>
      </c>
    </row>
    <row r="1555" spans="2:13" ht="12.75">
      <c r="B1555" s="36" t="s">
        <v>166</v>
      </c>
      <c r="J1555" s="37">
        <f>SUM(J1553:J1554)</f>
        <v>0</v>
      </c>
      <c r="L1555" s="37">
        <f>SUM(L1553:L1554)</f>
        <v>0</v>
      </c>
      <c r="M1555" s="37">
        <f>SUM(M1553:M1554)</f>
        <v>0</v>
      </c>
    </row>
    <row r="1556" ht="12.75">
      <c r="B1556" s="39"/>
    </row>
    <row r="1557" ht="12.75">
      <c r="B1557" s="19" t="s">
        <v>905</v>
      </c>
    </row>
    <row r="1558" spans="1:13" ht="51">
      <c r="A1558" s="20" t="s">
        <v>149</v>
      </c>
      <c r="B1558" s="21" t="s">
        <v>150</v>
      </c>
      <c r="C1558" s="22" t="s">
        <v>151</v>
      </c>
      <c r="D1558" s="23" t="s">
        <v>152</v>
      </c>
      <c r="E1558" s="24" t="s">
        <v>153</v>
      </c>
      <c r="F1558" s="25" t="s">
        <v>154</v>
      </c>
      <c r="G1558" s="25" t="s">
        <v>155</v>
      </c>
      <c r="H1558" s="25" t="s">
        <v>156</v>
      </c>
      <c r="I1558" s="26" t="s">
        <v>157</v>
      </c>
      <c r="J1558" s="27" t="s">
        <v>158</v>
      </c>
      <c r="K1558" s="25" t="s">
        <v>159</v>
      </c>
      <c r="L1558" s="27" t="s">
        <v>160</v>
      </c>
      <c r="M1558" s="27" t="s">
        <v>161</v>
      </c>
    </row>
    <row r="1559" spans="1:13" ht="12.75">
      <c r="A1559" s="28">
        <v>1</v>
      </c>
      <c r="B1559" s="29" t="s">
        <v>906</v>
      </c>
      <c r="C1559" s="30" t="s">
        <v>191</v>
      </c>
      <c r="D1559" s="30" t="s">
        <v>164</v>
      </c>
      <c r="E1559" s="30">
        <v>65</v>
      </c>
      <c r="F1559" s="31"/>
      <c r="G1559" s="32"/>
      <c r="H1559" s="32"/>
      <c r="I1559" s="33"/>
      <c r="J1559" s="34">
        <f>H1559*I1559</f>
        <v>0</v>
      </c>
      <c r="K1559" s="32"/>
      <c r="L1559" s="34">
        <f>J1559*K1559%</f>
        <v>0</v>
      </c>
      <c r="M1559" s="34">
        <f>J1559+L1559</f>
        <v>0</v>
      </c>
    </row>
    <row r="1560" spans="2:14" ht="12.75">
      <c r="B1560" s="36" t="s">
        <v>166</v>
      </c>
      <c r="J1560" s="37">
        <f>SUM(J1559)</f>
        <v>0</v>
      </c>
      <c r="L1560" s="37">
        <f>SUM(L1559)</f>
        <v>0</v>
      </c>
      <c r="M1560" s="37">
        <f>SUM(M1559)</f>
        <v>0</v>
      </c>
      <c r="N1560" s="42"/>
    </row>
    <row r="1561" ht="12.75">
      <c r="B1561" s="39"/>
    </row>
    <row r="1562" ht="12.75">
      <c r="B1562" s="19" t="s">
        <v>907</v>
      </c>
    </row>
    <row r="1563" spans="1:13" ht="51">
      <c r="A1563" s="20" t="s">
        <v>149</v>
      </c>
      <c r="B1563" s="21" t="s">
        <v>150</v>
      </c>
      <c r="C1563" s="22" t="s">
        <v>151</v>
      </c>
      <c r="D1563" s="23" t="s">
        <v>152</v>
      </c>
      <c r="E1563" s="24" t="s">
        <v>153</v>
      </c>
      <c r="F1563" s="25" t="s">
        <v>154</v>
      </c>
      <c r="G1563" s="25" t="s">
        <v>155</v>
      </c>
      <c r="H1563" s="25" t="s">
        <v>156</v>
      </c>
      <c r="I1563" s="26" t="s">
        <v>157</v>
      </c>
      <c r="J1563" s="27" t="s">
        <v>158</v>
      </c>
      <c r="K1563" s="25" t="s">
        <v>159</v>
      </c>
      <c r="L1563" s="27" t="s">
        <v>160</v>
      </c>
      <c r="M1563" s="27" t="s">
        <v>161</v>
      </c>
    </row>
    <row r="1564" spans="1:13" ht="12.75">
      <c r="A1564" s="28">
        <v>1</v>
      </c>
      <c r="B1564" s="29" t="s">
        <v>908</v>
      </c>
      <c r="C1564" s="30" t="s">
        <v>909</v>
      </c>
      <c r="D1564" s="30" t="s">
        <v>164</v>
      </c>
      <c r="E1564" s="30">
        <v>13290</v>
      </c>
      <c r="F1564" s="31"/>
      <c r="G1564" s="32"/>
      <c r="H1564" s="32"/>
      <c r="I1564" s="33"/>
      <c r="J1564" s="34">
        <f>H1564*I1564</f>
        <v>0</v>
      </c>
      <c r="K1564" s="32"/>
      <c r="L1564" s="34">
        <f>J1564*K1564%</f>
        <v>0</v>
      </c>
      <c r="M1564" s="34">
        <f>J1564+L1564</f>
        <v>0</v>
      </c>
    </row>
    <row r="1565" spans="2:13" ht="12.75">
      <c r="B1565" s="36" t="s">
        <v>166</v>
      </c>
      <c r="J1565" s="37">
        <f>SUM(J1564)</f>
        <v>0</v>
      </c>
      <c r="L1565" s="37">
        <f>SUM(L1564)</f>
        <v>0</v>
      </c>
      <c r="M1565" s="37">
        <f>SUM(M1564)</f>
        <v>0</v>
      </c>
    </row>
    <row r="1566" ht="12.75">
      <c r="B1566" s="39"/>
    </row>
    <row r="1567" ht="12.75">
      <c r="B1567" s="19" t="s">
        <v>910</v>
      </c>
    </row>
    <row r="1568" spans="1:13" ht="51">
      <c r="A1568" s="20" t="s">
        <v>149</v>
      </c>
      <c r="B1568" s="21" t="s">
        <v>150</v>
      </c>
      <c r="C1568" s="22" t="s">
        <v>151</v>
      </c>
      <c r="D1568" s="23" t="s">
        <v>152</v>
      </c>
      <c r="E1568" s="24" t="s">
        <v>153</v>
      </c>
      <c r="F1568" s="25" t="s">
        <v>154</v>
      </c>
      <c r="G1568" s="25" t="s">
        <v>155</v>
      </c>
      <c r="H1568" s="25" t="s">
        <v>156</v>
      </c>
      <c r="I1568" s="26" t="s">
        <v>157</v>
      </c>
      <c r="J1568" s="27" t="s">
        <v>158</v>
      </c>
      <c r="K1568" s="25" t="s">
        <v>159</v>
      </c>
      <c r="L1568" s="27" t="s">
        <v>160</v>
      </c>
      <c r="M1568" s="27" t="s">
        <v>161</v>
      </c>
    </row>
    <row r="1569" spans="1:13" ht="12.75">
      <c r="A1569" s="28">
        <v>1</v>
      </c>
      <c r="B1569" s="29" t="s">
        <v>911</v>
      </c>
      <c r="C1569" s="30" t="s">
        <v>912</v>
      </c>
      <c r="D1569" s="30" t="s">
        <v>164</v>
      </c>
      <c r="E1569" s="30">
        <v>3</v>
      </c>
      <c r="F1569" s="31"/>
      <c r="G1569" s="32"/>
      <c r="H1569" s="32"/>
      <c r="I1569" s="33"/>
      <c r="J1569" s="34">
        <f>H1569*I1569</f>
        <v>0</v>
      </c>
      <c r="K1569" s="32"/>
      <c r="L1569" s="34">
        <f>J1569*K1569%</f>
        <v>0</v>
      </c>
      <c r="M1569" s="34">
        <f>J1569+L1569</f>
        <v>0</v>
      </c>
    </row>
    <row r="1570" spans="2:13" ht="12.75">
      <c r="B1570" s="36" t="s">
        <v>166</v>
      </c>
      <c r="J1570" s="37">
        <f>SUM(J1569)</f>
        <v>0</v>
      </c>
      <c r="L1570" s="37">
        <f>SUM(L1569)</f>
        <v>0</v>
      </c>
      <c r="M1570" s="37">
        <f>SUM(M1569)</f>
        <v>0</v>
      </c>
    </row>
    <row r="1571" ht="12.75">
      <c r="B1571" s="39"/>
    </row>
    <row r="1572" ht="12.75">
      <c r="B1572" s="19" t="s">
        <v>913</v>
      </c>
    </row>
    <row r="1573" spans="1:13" ht="51">
      <c r="A1573" s="20" t="s">
        <v>149</v>
      </c>
      <c r="B1573" s="21" t="s">
        <v>150</v>
      </c>
      <c r="C1573" s="22" t="s">
        <v>151</v>
      </c>
      <c r="D1573" s="23" t="s">
        <v>152</v>
      </c>
      <c r="E1573" s="24" t="s">
        <v>153</v>
      </c>
      <c r="F1573" s="25" t="s">
        <v>154</v>
      </c>
      <c r="G1573" s="25" t="s">
        <v>155</v>
      </c>
      <c r="H1573" s="25" t="s">
        <v>156</v>
      </c>
      <c r="I1573" s="26" t="s">
        <v>157</v>
      </c>
      <c r="J1573" s="27" t="s">
        <v>158</v>
      </c>
      <c r="K1573" s="25" t="s">
        <v>159</v>
      </c>
      <c r="L1573" s="27" t="s">
        <v>160</v>
      </c>
      <c r="M1573" s="27" t="s">
        <v>161</v>
      </c>
    </row>
    <row r="1574" spans="1:13" ht="12.75">
      <c r="A1574" s="28">
        <v>1</v>
      </c>
      <c r="B1574" s="29" t="s">
        <v>914</v>
      </c>
      <c r="C1574" s="30" t="s">
        <v>163</v>
      </c>
      <c r="D1574" s="30" t="s">
        <v>164</v>
      </c>
      <c r="E1574" s="30">
        <v>30</v>
      </c>
      <c r="F1574" s="31"/>
      <c r="G1574" s="32"/>
      <c r="H1574" s="32"/>
      <c r="I1574" s="33"/>
      <c r="J1574" s="34">
        <f>H1574*I1574</f>
        <v>0</v>
      </c>
      <c r="K1574" s="32"/>
      <c r="L1574" s="34">
        <f>J1574*K1574%</f>
        <v>0</v>
      </c>
      <c r="M1574" s="34">
        <f>J1574+L1574</f>
        <v>0</v>
      </c>
    </row>
    <row r="1575" spans="2:13" ht="12.75">
      <c r="B1575" s="36" t="s">
        <v>166</v>
      </c>
      <c r="J1575" s="37">
        <f>SUM(J1574)</f>
        <v>0</v>
      </c>
      <c r="L1575" s="37">
        <f>SUM(L1574)</f>
        <v>0</v>
      </c>
      <c r="M1575" s="37">
        <f>SUM(M1574)</f>
        <v>0</v>
      </c>
    </row>
    <row r="1576" ht="12.75">
      <c r="B1576" s="39"/>
    </row>
    <row r="1577" ht="12.75">
      <c r="B1577" s="19" t="s">
        <v>915</v>
      </c>
    </row>
    <row r="1578" spans="1:13" ht="51">
      <c r="A1578" s="20" t="s">
        <v>149</v>
      </c>
      <c r="B1578" s="21" t="s">
        <v>150</v>
      </c>
      <c r="C1578" s="22" t="s">
        <v>151</v>
      </c>
      <c r="D1578" s="23" t="s">
        <v>152</v>
      </c>
      <c r="E1578" s="24" t="s">
        <v>153</v>
      </c>
      <c r="F1578" s="25" t="s">
        <v>154</v>
      </c>
      <c r="G1578" s="25" t="s">
        <v>155</v>
      </c>
      <c r="H1578" s="25" t="s">
        <v>156</v>
      </c>
      <c r="I1578" s="26" t="s">
        <v>157</v>
      </c>
      <c r="J1578" s="27" t="s">
        <v>158</v>
      </c>
      <c r="K1578" s="25" t="s">
        <v>159</v>
      </c>
      <c r="L1578" s="27" t="s">
        <v>160</v>
      </c>
      <c r="M1578" s="27" t="s">
        <v>161</v>
      </c>
    </row>
    <row r="1579" spans="1:13" ht="12.75">
      <c r="A1579" s="28">
        <v>1</v>
      </c>
      <c r="B1579" s="29" t="s">
        <v>916</v>
      </c>
      <c r="C1579" s="30" t="s">
        <v>163</v>
      </c>
      <c r="D1579" s="30" t="s">
        <v>164</v>
      </c>
      <c r="E1579" s="30">
        <v>2450</v>
      </c>
      <c r="F1579" s="31"/>
      <c r="G1579" s="32"/>
      <c r="H1579" s="32"/>
      <c r="I1579" s="33"/>
      <c r="J1579" s="34">
        <f>H1579*I1579</f>
        <v>0</v>
      </c>
      <c r="K1579" s="32"/>
      <c r="L1579" s="34">
        <f>J1579*K1579%</f>
        <v>0</v>
      </c>
      <c r="M1579" s="34">
        <f>J1579+L1579</f>
        <v>0</v>
      </c>
    </row>
    <row r="1580" spans="2:13" ht="12.75">
      <c r="B1580" s="36" t="s">
        <v>166</v>
      </c>
      <c r="J1580" s="37">
        <f>SUM(J1579)</f>
        <v>0</v>
      </c>
      <c r="L1580" s="37">
        <f>SUM(L1579)</f>
        <v>0</v>
      </c>
      <c r="M1580" s="37">
        <f>SUM(M1579)</f>
        <v>0</v>
      </c>
    </row>
    <row r="1581" ht="12.75">
      <c r="B1581" s="39"/>
    </row>
    <row r="1582" ht="12.75">
      <c r="B1582" s="19" t="s">
        <v>917</v>
      </c>
    </row>
    <row r="1583" spans="1:13" ht="51">
      <c r="A1583" s="20" t="s">
        <v>149</v>
      </c>
      <c r="B1583" s="21" t="s">
        <v>150</v>
      </c>
      <c r="C1583" s="22" t="s">
        <v>151</v>
      </c>
      <c r="D1583" s="23" t="s">
        <v>152</v>
      </c>
      <c r="E1583" s="24" t="s">
        <v>153</v>
      </c>
      <c r="F1583" s="25" t="s">
        <v>154</v>
      </c>
      <c r="G1583" s="25" t="s">
        <v>155</v>
      </c>
      <c r="H1583" s="25" t="s">
        <v>156</v>
      </c>
      <c r="I1583" s="26" t="s">
        <v>157</v>
      </c>
      <c r="J1583" s="27" t="s">
        <v>158</v>
      </c>
      <c r="K1583" s="25" t="s">
        <v>159</v>
      </c>
      <c r="L1583" s="27" t="s">
        <v>160</v>
      </c>
      <c r="M1583" s="27" t="s">
        <v>161</v>
      </c>
    </row>
    <row r="1584" spans="1:13" ht="12.75">
      <c r="A1584" s="28">
        <v>1</v>
      </c>
      <c r="B1584" s="29" t="s">
        <v>918</v>
      </c>
      <c r="C1584" s="30" t="s">
        <v>175</v>
      </c>
      <c r="D1584" s="30" t="s">
        <v>164</v>
      </c>
      <c r="E1584" s="30">
        <v>7070</v>
      </c>
      <c r="F1584" s="31"/>
      <c r="G1584" s="32"/>
      <c r="H1584" s="32"/>
      <c r="I1584" s="33"/>
      <c r="J1584" s="34">
        <f>H1584*I1584</f>
        <v>0</v>
      </c>
      <c r="K1584" s="32"/>
      <c r="L1584" s="34">
        <f>J1584*K1584%</f>
        <v>0</v>
      </c>
      <c r="M1584" s="34">
        <f>J1584+L1584</f>
        <v>0</v>
      </c>
    </row>
    <row r="1585" spans="2:13" ht="12.75">
      <c r="B1585" s="36" t="s">
        <v>166</v>
      </c>
      <c r="J1585" s="37">
        <f>SUM(J1584)</f>
        <v>0</v>
      </c>
      <c r="L1585" s="37">
        <f>SUM(L1584)</f>
        <v>0</v>
      </c>
      <c r="M1585" s="37">
        <f>SUM(M1584)</f>
        <v>0</v>
      </c>
    </row>
    <row r="1586" ht="12.75">
      <c r="B1586" s="39"/>
    </row>
    <row r="1587" ht="12.75">
      <c r="B1587" s="19" t="s">
        <v>919</v>
      </c>
    </row>
    <row r="1588" spans="1:13" ht="51">
      <c r="A1588" s="20" t="s">
        <v>149</v>
      </c>
      <c r="B1588" s="21" t="s">
        <v>150</v>
      </c>
      <c r="C1588" s="22" t="s">
        <v>151</v>
      </c>
      <c r="D1588" s="23" t="s">
        <v>152</v>
      </c>
      <c r="E1588" s="24" t="s">
        <v>153</v>
      </c>
      <c r="F1588" s="25" t="s">
        <v>154</v>
      </c>
      <c r="G1588" s="25" t="s">
        <v>155</v>
      </c>
      <c r="H1588" s="25" t="s">
        <v>156</v>
      </c>
      <c r="I1588" s="26" t="s">
        <v>157</v>
      </c>
      <c r="J1588" s="27" t="s">
        <v>158</v>
      </c>
      <c r="K1588" s="25" t="s">
        <v>159</v>
      </c>
      <c r="L1588" s="27" t="s">
        <v>160</v>
      </c>
      <c r="M1588" s="27" t="s">
        <v>161</v>
      </c>
    </row>
    <row r="1589" spans="1:13" ht="25.5">
      <c r="A1589" s="28">
        <v>1</v>
      </c>
      <c r="B1589" s="29" t="s">
        <v>920</v>
      </c>
      <c r="C1589" s="30" t="s">
        <v>375</v>
      </c>
      <c r="D1589" s="30" t="s">
        <v>164</v>
      </c>
      <c r="E1589" s="30">
        <v>1960</v>
      </c>
      <c r="F1589" s="31"/>
      <c r="G1589" s="32"/>
      <c r="H1589" s="32"/>
      <c r="I1589" s="33"/>
      <c r="J1589" s="34">
        <f>H1589*I1589</f>
        <v>0</v>
      </c>
      <c r="K1589" s="32"/>
      <c r="L1589" s="34">
        <f>J1589*K1589%</f>
        <v>0</v>
      </c>
      <c r="M1589" s="34">
        <f>J1589+L1589</f>
        <v>0</v>
      </c>
    </row>
    <row r="1590" spans="1:13" ht="25.5">
      <c r="A1590" s="28">
        <v>2</v>
      </c>
      <c r="B1590" s="29" t="s">
        <v>921</v>
      </c>
      <c r="C1590" s="30" t="s">
        <v>375</v>
      </c>
      <c r="D1590" s="30" t="s">
        <v>164</v>
      </c>
      <c r="E1590" s="30">
        <v>2880</v>
      </c>
      <c r="F1590" s="31"/>
      <c r="G1590" s="32"/>
      <c r="H1590" s="32"/>
      <c r="I1590" s="33"/>
      <c r="J1590" s="34">
        <f>H1590*I1590</f>
        <v>0</v>
      </c>
      <c r="K1590" s="32"/>
      <c r="L1590" s="34">
        <f>J1590*K1590%</f>
        <v>0</v>
      </c>
      <c r="M1590" s="34">
        <f>J1590+L1590</f>
        <v>0</v>
      </c>
    </row>
    <row r="1591" spans="1:13" ht="25.5">
      <c r="A1591" s="28">
        <v>3</v>
      </c>
      <c r="B1591" s="29" t="s">
        <v>922</v>
      </c>
      <c r="C1591" s="30" t="s">
        <v>375</v>
      </c>
      <c r="D1591" s="30" t="s">
        <v>164</v>
      </c>
      <c r="E1591" s="30">
        <v>30</v>
      </c>
      <c r="F1591" s="31"/>
      <c r="G1591" s="32"/>
      <c r="H1591" s="32"/>
      <c r="I1591" s="33"/>
      <c r="J1591" s="34">
        <f>H1591*I1591</f>
        <v>0</v>
      </c>
      <c r="K1591" s="32"/>
      <c r="L1591" s="34">
        <f>J1591*K1591%</f>
        <v>0</v>
      </c>
      <c r="M1591" s="34">
        <f>J1591+L1591</f>
        <v>0</v>
      </c>
    </row>
    <row r="1592" spans="2:13" ht="12.75">
      <c r="B1592" s="36" t="s">
        <v>166</v>
      </c>
      <c r="J1592" s="37">
        <f>SUM(J1589:J1591)</f>
        <v>0</v>
      </c>
      <c r="L1592" s="37">
        <f>SUM(L1589:L1591)</f>
        <v>0</v>
      </c>
      <c r="M1592" s="37">
        <f>SUM(M1589:M1591)</f>
        <v>0</v>
      </c>
    </row>
    <row r="1593" ht="12.75">
      <c r="B1593" s="39"/>
    </row>
    <row r="1594" ht="12.75">
      <c r="B1594" s="19" t="s">
        <v>923</v>
      </c>
    </row>
    <row r="1595" spans="1:13" ht="51">
      <c r="A1595" s="20" t="s">
        <v>149</v>
      </c>
      <c r="B1595" s="21" t="s">
        <v>150</v>
      </c>
      <c r="C1595" s="22" t="s">
        <v>151</v>
      </c>
      <c r="D1595" s="23" t="s">
        <v>152</v>
      </c>
      <c r="E1595" s="24" t="s">
        <v>153</v>
      </c>
      <c r="F1595" s="25" t="s">
        <v>154</v>
      </c>
      <c r="G1595" s="25" t="s">
        <v>155</v>
      </c>
      <c r="H1595" s="25" t="s">
        <v>156</v>
      </c>
      <c r="I1595" s="26" t="s">
        <v>157</v>
      </c>
      <c r="J1595" s="27" t="s">
        <v>158</v>
      </c>
      <c r="K1595" s="25" t="s">
        <v>159</v>
      </c>
      <c r="L1595" s="27" t="s">
        <v>160</v>
      </c>
      <c r="M1595" s="27" t="s">
        <v>161</v>
      </c>
    </row>
    <row r="1596" spans="1:13" ht="12.75">
      <c r="A1596" s="28">
        <v>1</v>
      </c>
      <c r="B1596" s="29" t="s">
        <v>924</v>
      </c>
      <c r="C1596" s="30" t="s">
        <v>163</v>
      </c>
      <c r="D1596" s="30" t="s">
        <v>164</v>
      </c>
      <c r="E1596" s="30">
        <v>1020</v>
      </c>
      <c r="F1596" s="31"/>
      <c r="G1596" s="32"/>
      <c r="H1596" s="32"/>
      <c r="I1596" s="33"/>
      <c r="J1596" s="34">
        <f>H1596*I1596</f>
        <v>0</v>
      </c>
      <c r="K1596" s="32"/>
      <c r="L1596" s="34">
        <f>J1596*K1596%</f>
        <v>0</v>
      </c>
      <c r="M1596" s="34">
        <f>J1596+L1596</f>
        <v>0</v>
      </c>
    </row>
    <row r="1597" spans="2:13" ht="12.75">
      <c r="B1597" s="36" t="s">
        <v>166</v>
      </c>
      <c r="J1597" s="37">
        <f>SUM(J1596)</f>
        <v>0</v>
      </c>
      <c r="L1597" s="37">
        <f>SUM(L1596)</f>
        <v>0</v>
      </c>
      <c r="M1597" s="37">
        <f>SUM(M1596)</f>
        <v>0</v>
      </c>
    </row>
    <row r="1598" ht="12.75">
      <c r="B1598" s="39"/>
    </row>
    <row r="1599" ht="12.75">
      <c r="B1599" s="19" t="s">
        <v>925</v>
      </c>
    </row>
    <row r="1600" spans="1:13" ht="51">
      <c r="A1600" s="20" t="s">
        <v>149</v>
      </c>
      <c r="B1600" s="21" t="s">
        <v>150</v>
      </c>
      <c r="C1600" s="22" t="s">
        <v>151</v>
      </c>
      <c r="D1600" s="23" t="s">
        <v>152</v>
      </c>
      <c r="E1600" s="24" t="s">
        <v>153</v>
      </c>
      <c r="F1600" s="25" t="s">
        <v>154</v>
      </c>
      <c r="G1600" s="25" t="s">
        <v>155</v>
      </c>
      <c r="H1600" s="25" t="s">
        <v>156</v>
      </c>
      <c r="I1600" s="26" t="s">
        <v>157</v>
      </c>
      <c r="J1600" s="27" t="s">
        <v>158</v>
      </c>
      <c r="K1600" s="25" t="s">
        <v>159</v>
      </c>
      <c r="L1600" s="27" t="s">
        <v>160</v>
      </c>
      <c r="M1600" s="27" t="s">
        <v>161</v>
      </c>
    </row>
    <row r="1601" spans="1:13" ht="12.75">
      <c r="A1601" s="28">
        <v>1</v>
      </c>
      <c r="B1601" s="29" t="s">
        <v>926</v>
      </c>
      <c r="C1601" s="30" t="s">
        <v>175</v>
      </c>
      <c r="D1601" s="30" t="s">
        <v>164</v>
      </c>
      <c r="E1601" s="30">
        <v>45</v>
      </c>
      <c r="F1601" s="31"/>
      <c r="G1601" s="32"/>
      <c r="H1601" s="32"/>
      <c r="I1601" s="33"/>
      <c r="J1601" s="34">
        <f>H1601*I1601</f>
        <v>0</v>
      </c>
      <c r="K1601" s="32"/>
      <c r="L1601" s="34">
        <f>J1601*K1601%</f>
        <v>0</v>
      </c>
      <c r="M1601" s="34">
        <f>J1601+L1601</f>
        <v>0</v>
      </c>
    </row>
    <row r="1602" spans="2:13" ht="12.75">
      <c r="B1602" s="36" t="s">
        <v>166</v>
      </c>
      <c r="J1602" s="37">
        <f>SUM(J1601)</f>
        <v>0</v>
      </c>
      <c r="L1602" s="37">
        <f>SUM(L1601)</f>
        <v>0</v>
      </c>
      <c r="M1602" s="37">
        <f>SUM(M1601)</f>
        <v>0</v>
      </c>
    </row>
    <row r="1603" ht="12.75">
      <c r="B1603" s="39"/>
    </row>
    <row r="1604" ht="12.75">
      <c r="B1604" s="19" t="s">
        <v>927</v>
      </c>
    </row>
    <row r="1605" spans="1:13" ht="51">
      <c r="A1605" s="20" t="s">
        <v>149</v>
      </c>
      <c r="B1605" s="21" t="s">
        <v>150</v>
      </c>
      <c r="C1605" s="22" t="s">
        <v>151</v>
      </c>
      <c r="D1605" s="23" t="s">
        <v>152</v>
      </c>
      <c r="E1605" s="24" t="s">
        <v>153</v>
      </c>
      <c r="F1605" s="25" t="s">
        <v>154</v>
      </c>
      <c r="G1605" s="25" t="s">
        <v>155</v>
      </c>
      <c r="H1605" s="25" t="s">
        <v>156</v>
      </c>
      <c r="I1605" s="26" t="s">
        <v>157</v>
      </c>
      <c r="J1605" s="27" t="s">
        <v>158</v>
      </c>
      <c r="K1605" s="25" t="s">
        <v>159</v>
      </c>
      <c r="L1605" s="27" t="s">
        <v>160</v>
      </c>
      <c r="M1605" s="27" t="s">
        <v>161</v>
      </c>
    </row>
    <row r="1606" spans="1:13" ht="12.75">
      <c r="A1606" s="28">
        <v>1</v>
      </c>
      <c r="B1606" s="29" t="s">
        <v>928</v>
      </c>
      <c r="C1606" s="30" t="s">
        <v>163</v>
      </c>
      <c r="D1606" s="30" t="s">
        <v>164</v>
      </c>
      <c r="E1606" s="30">
        <v>8300</v>
      </c>
      <c r="F1606" s="31"/>
      <c r="G1606" s="32"/>
      <c r="H1606" s="32"/>
      <c r="I1606" s="33"/>
      <c r="J1606" s="34">
        <f>H1606*I1606</f>
        <v>0</v>
      </c>
      <c r="K1606" s="32"/>
      <c r="L1606" s="34">
        <f>J1606*K1606%</f>
        <v>0</v>
      </c>
      <c r="M1606" s="34">
        <f>J1606+L1606</f>
        <v>0</v>
      </c>
    </row>
    <row r="1607" spans="2:13" ht="12.75">
      <c r="B1607" s="36" t="s">
        <v>166</v>
      </c>
      <c r="J1607" s="37">
        <f>SUM(J1606)</f>
        <v>0</v>
      </c>
      <c r="L1607" s="37">
        <f>SUM(L1606)</f>
        <v>0</v>
      </c>
      <c r="M1607" s="37">
        <f>SUM(M1606)</f>
        <v>0</v>
      </c>
    </row>
    <row r="1608" ht="12.75">
      <c r="B1608" s="39"/>
    </row>
    <row r="1609" ht="12.75">
      <c r="B1609" s="19" t="s">
        <v>929</v>
      </c>
    </row>
    <row r="1610" spans="1:13" ht="51">
      <c r="A1610" s="20" t="s">
        <v>149</v>
      </c>
      <c r="B1610" s="21" t="s">
        <v>150</v>
      </c>
      <c r="C1610" s="22" t="s">
        <v>151</v>
      </c>
      <c r="D1610" s="23" t="s">
        <v>152</v>
      </c>
      <c r="E1610" s="24" t="s">
        <v>153</v>
      </c>
      <c r="F1610" s="25" t="s">
        <v>154</v>
      </c>
      <c r="G1610" s="25" t="s">
        <v>155</v>
      </c>
      <c r="H1610" s="25" t="s">
        <v>156</v>
      </c>
      <c r="I1610" s="26" t="s">
        <v>157</v>
      </c>
      <c r="J1610" s="27" t="s">
        <v>158</v>
      </c>
      <c r="K1610" s="25" t="s">
        <v>159</v>
      </c>
      <c r="L1610" s="27" t="s">
        <v>160</v>
      </c>
      <c r="M1610" s="27" t="s">
        <v>161</v>
      </c>
    </row>
    <row r="1611" spans="1:13" ht="12.75">
      <c r="A1611" s="28">
        <v>1</v>
      </c>
      <c r="B1611" s="29" t="s">
        <v>930</v>
      </c>
      <c r="C1611" s="30" t="s">
        <v>242</v>
      </c>
      <c r="D1611" s="30" t="s">
        <v>164</v>
      </c>
      <c r="E1611" s="30">
        <v>6160</v>
      </c>
      <c r="F1611" s="31"/>
      <c r="G1611" s="32"/>
      <c r="H1611" s="32"/>
      <c r="I1611" s="33"/>
      <c r="J1611" s="34">
        <f>H1611*I1611</f>
        <v>0</v>
      </c>
      <c r="K1611" s="32"/>
      <c r="L1611" s="34">
        <f>J1611*K1611%</f>
        <v>0</v>
      </c>
      <c r="M1611" s="34">
        <f>J1611+L1611</f>
        <v>0</v>
      </c>
    </row>
    <row r="1612" spans="2:13" ht="12.75">
      <c r="B1612" s="36" t="s">
        <v>166</v>
      </c>
      <c r="J1612" s="37">
        <f>SUM(J1611)</f>
        <v>0</v>
      </c>
      <c r="L1612" s="37">
        <f>SUM(L1611)</f>
        <v>0</v>
      </c>
      <c r="M1612" s="37">
        <f>SUM(M1611)</f>
        <v>0</v>
      </c>
    </row>
    <row r="1613" ht="12.75">
      <c r="B1613" s="39"/>
    </row>
    <row r="1614" ht="12.75">
      <c r="B1614" s="19" t="s">
        <v>931</v>
      </c>
    </row>
    <row r="1615" spans="1:13" ht="51">
      <c r="A1615" s="20" t="s">
        <v>149</v>
      </c>
      <c r="B1615" s="21" t="s">
        <v>150</v>
      </c>
      <c r="C1615" s="22" t="s">
        <v>151</v>
      </c>
      <c r="D1615" s="23" t="s">
        <v>152</v>
      </c>
      <c r="E1615" s="24" t="s">
        <v>153</v>
      </c>
      <c r="F1615" s="25" t="s">
        <v>154</v>
      </c>
      <c r="G1615" s="25" t="s">
        <v>155</v>
      </c>
      <c r="H1615" s="25" t="s">
        <v>156</v>
      </c>
      <c r="I1615" s="26" t="s">
        <v>157</v>
      </c>
      <c r="J1615" s="27" t="s">
        <v>158</v>
      </c>
      <c r="K1615" s="25" t="s">
        <v>159</v>
      </c>
      <c r="L1615" s="27" t="s">
        <v>160</v>
      </c>
      <c r="M1615" s="27" t="s">
        <v>161</v>
      </c>
    </row>
    <row r="1616" spans="1:13" ht="12.75">
      <c r="A1616" s="28">
        <v>1</v>
      </c>
      <c r="B1616" s="29" t="s">
        <v>932</v>
      </c>
      <c r="C1616" s="30" t="s">
        <v>169</v>
      </c>
      <c r="D1616" s="30" t="s">
        <v>164</v>
      </c>
      <c r="E1616" s="30">
        <v>510</v>
      </c>
      <c r="F1616" s="31"/>
      <c r="G1616" s="32"/>
      <c r="H1616" s="32"/>
      <c r="I1616" s="33"/>
      <c r="J1616" s="34">
        <f>H1616*I1616</f>
        <v>0</v>
      </c>
      <c r="K1616" s="32"/>
      <c r="L1616" s="34">
        <f>J1616*K1616%</f>
        <v>0</v>
      </c>
      <c r="M1616" s="34">
        <f>J1616+L1616</f>
        <v>0</v>
      </c>
    </row>
    <row r="1617" spans="1:13" ht="12.75">
      <c r="A1617" s="28">
        <v>2</v>
      </c>
      <c r="B1617" s="29" t="s">
        <v>933</v>
      </c>
      <c r="C1617" s="30" t="s">
        <v>169</v>
      </c>
      <c r="D1617" s="30" t="s">
        <v>164</v>
      </c>
      <c r="E1617" s="30">
        <v>360</v>
      </c>
      <c r="F1617" s="31"/>
      <c r="G1617" s="32"/>
      <c r="H1617" s="32"/>
      <c r="I1617" s="33"/>
      <c r="J1617" s="34">
        <f>H1617*I1617</f>
        <v>0</v>
      </c>
      <c r="K1617" s="32"/>
      <c r="L1617" s="34">
        <f>J1617*K1617%</f>
        <v>0</v>
      </c>
      <c r="M1617" s="34">
        <f>J1617+L1617</f>
        <v>0</v>
      </c>
    </row>
    <row r="1618" spans="2:13" ht="12.75">
      <c r="B1618" s="36" t="s">
        <v>166</v>
      </c>
      <c r="J1618" s="37">
        <f>SUM(J1616:J1617)</f>
        <v>0</v>
      </c>
      <c r="L1618" s="37">
        <f>SUM(L1616:L1617)</f>
        <v>0</v>
      </c>
      <c r="M1618" s="37">
        <f>SUM(M1616:M1617)</f>
        <v>0</v>
      </c>
    </row>
    <row r="1619" ht="12.75">
      <c r="B1619" s="39"/>
    </row>
    <row r="1620" ht="12.75">
      <c r="B1620" s="19" t="s">
        <v>934</v>
      </c>
    </row>
    <row r="1621" spans="1:13" ht="51">
      <c r="A1621" s="20" t="s">
        <v>149</v>
      </c>
      <c r="B1621" s="21" t="s">
        <v>150</v>
      </c>
      <c r="C1621" s="22" t="s">
        <v>151</v>
      </c>
      <c r="D1621" s="23" t="s">
        <v>152</v>
      </c>
      <c r="E1621" s="24" t="s">
        <v>153</v>
      </c>
      <c r="F1621" s="25" t="s">
        <v>154</v>
      </c>
      <c r="G1621" s="25" t="s">
        <v>155</v>
      </c>
      <c r="H1621" s="25" t="s">
        <v>156</v>
      </c>
      <c r="I1621" s="26" t="s">
        <v>157</v>
      </c>
      <c r="J1621" s="27" t="s">
        <v>158</v>
      </c>
      <c r="K1621" s="25" t="s">
        <v>159</v>
      </c>
      <c r="L1621" s="27" t="s">
        <v>160</v>
      </c>
      <c r="M1621" s="27" t="s">
        <v>161</v>
      </c>
    </row>
    <row r="1622" spans="1:13" ht="12.75">
      <c r="A1622" s="28">
        <v>1</v>
      </c>
      <c r="B1622" s="29" t="s">
        <v>935</v>
      </c>
      <c r="C1622" s="30" t="s">
        <v>169</v>
      </c>
      <c r="D1622" s="30" t="s">
        <v>164</v>
      </c>
      <c r="E1622" s="30">
        <v>5670</v>
      </c>
      <c r="F1622" s="31"/>
      <c r="G1622" s="32"/>
      <c r="H1622" s="32"/>
      <c r="I1622" s="33"/>
      <c r="J1622" s="34">
        <f>H1622*I1622</f>
        <v>0</v>
      </c>
      <c r="K1622" s="32"/>
      <c r="L1622" s="34">
        <f>J1622*K1622%</f>
        <v>0</v>
      </c>
      <c r="M1622" s="34">
        <f>J1622+L1622</f>
        <v>0</v>
      </c>
    </row>
    <row r="1623" spans="2:13" ht="12.75">
      <c r="B1623" s="36" t="s">
        <v>166</v>
      </c>
      <c r="J1623" s="37">
        <f>SUM(J1622)</f>
        <v>0</v>
      </c>
      <c r="L1623" s="37">
        <f>SUM(L1622)</f>
        <v>0</v>
      </c>
      <c r="M1623" s="37">
        <f>SUM(M1622)</f>
        <v>0</v>
      </c>
    </row>
    <row r="1624" ht="12.75">
      <c r="B1624" s="39"/>
    </row>
    <row r="1625" ht="12.75">
      <c r="B1625" s="19" t="s">
        <v>936</v>
      </c>
    </row>
    <row r="1626" spans="1:13" ht="51">
      <c r="A1626" s="20" t="s">
        <v>149</v>
      </c>
      <c r="B1626" s="21" t="s">
        <v>150</v>
      </c>
      <c r="C1626" s="22" t="s">
        <v>151</v>
      </c>
      <c r="D1626" s="23" t="s">
        <v>152</v>
      </c>
      <c r="E1626" s="24" t="s">
        <v>153</v>
      </c>
      <c r="F1626" s="25" t="s">
        <v>154</v>
      </c>
      <c r="G1626" s="25" t="s">
        <v>155</v>
      </c>
      <c r="H1626" s="25" t="s">
        <v>156</v>
      </c>
      <c r="I1626" s="26" t="s">
        <v>157</v>
      </c>
      <c r="J1626" s="27" t="s">
        <v>158</v>
      </c>
      <c r="K1626" s="25" t="s">
        <v>159</v>
      </c>
      <c r="L1626" s="27" t="s">
        <v>160</v>
      </c>
      <c r="M1626" s="27" t="s">
        <v>161</v>
      </c>
    </row>
    <row r="1627" spans="1:13" ht="12.75">
      <c r="A1627" s="28">
        <v>1</v>
      </c>
      <c r="B1627" s="29" t="s">
        <v>937</v>
      </c>
      <c r="C1627" s="30" t="s">
        <v>175</v>
      </c>
      <c r="D1627" s="30" t="s">
        <v>164</v>
      </c>
      <c r="E1627" s="30">
        <v>2050</v>
      </c>
      <c r="F1627" s="31"/>
      <c r="G1627" s="32"/>
      <c r="H1627" s="32"/>
      <c r="I1627" s="33"/>
      <c r="J1627" s="34">
        <f>H1627*I1627</f>
        <v>0</v>
      </c>
      <c r="K1627" s="32"/>
      <c r="L1627" s="34">
        <f>J1627*K1627%</f>
        <v>0</v>
      </c>
      <c r="M1627" s="34">
        <f>J1627+L1627</f>
        <v>0</v>
      </c>
    </row>
    <row r="1628" spans="1:13" ht="12.75">
      <c r="A1628" s="28">
        <v>2</v>
      </c>
      <c r="B1628" s="29" t="s">
        <v>938</v>
      </c>
      <c r="C1628" s="30" t="s">
        <v>175</v>
      </c>
      <c r="D1628" s="30" t="s">
        <v>164</v>
      </c>
      <c r="E1628" s="30">
        <v>1200</v>
      </c>
      <c r="F1628" s="31"/>
      <c r="G1628" s="32"/>
      <c r="H1628" s="32"/>
      <c r="I1628" s="33"/>
      <c r="J1628" s="34">
        <f>H1628*I1628</f>
        <v>0</v>
      </c>
      <c r="K1628" s="32"/>
      <c r="L1628" s="34">
        <f>J1628*K1628%</f>
        <v>0</v>
      </c>
      <c r="M1628" s="34">
        <f>J1628+L1628</f>
        <v>0</v>
      </c>
    </row>
    <row r="1629" spans="1:13" ht="12.75">
      <c r="A1629" s="28">
        <v>3</v>
      </c>
      <c r="B1629" s="29" t="s">
        <v>939</v>
      </c>
      <c r="C1629" s="30" t="s">
        <v>175</v>
      </c>
      <c r="D1629" s="30" t="s">
        <v>164</v>
      </c>
      <c r="E1629" s="30">
        <v>90</v>
      </c>
      <c r="F1629" s="31"/>
      <c r="G1629" s="32"/>
      <c r="H1629" s="32"/>
      <c r="I1629" s="33"/>
      <c r="J1629" s="34">
        <f>H1629*I1629</f>
        <v>0</v>
      </c>
      <c r="K1629" s="32"/>
      <c r="L1629" s="34">
        <f>J1629*K1629%</f>
        <v>0</v>
      </c>
      <c r="M1629" s="34">
        <f>J1629+L1629</f>
        <v>0</v>
      </c>
    </row>
    <row r="1630" spans="1:13" ht="12.75">
      <c r="A1630" s="28">
        <v>4</v>
      </c>
      <c r="B1630" s="29" t="s">
        <v>940</v>
      </c>
      <c r="C1630" s="30" t="s">
        <v>175</v>
      </c>
      <c r="D1630" s="30" t="s">
        <v>164</v>
      </c>
      <c r="E1630" s="30">
        <v>2380</v>
      </c>
      <c r="F1630" s="31"/>
      <c r="G1630" s="32"/>
      <c r="H1630" s="32"/>
      <c r="I1630" s="33"/>
      <c r="J1630" s="34">
        <f>H1630*I1630</f>
        <v>0</v>
      </c>
      <c r="K1630" s="32"/>
      <c r="L1630" s="34">
        <f>J1630*K1630%</f>
        <v>0</v>
      </c>
      <c r="M1630" s="34">
        <f>J1630+L1630</f>
        <v>0</v>
      </c>
    </row>
    <row r="1631" spans="2:13" ht="12.75">
      <c r="B1631" s="36" t="s">
        <v>166</v>
      </c>
      <c r="J1631" s="37">
        <f>SUM(J1627:J1630)</f>
        <v>0</v>
      </c>
      <c r="L1631" s="37">
        <f>SUM(L1627:L1630)</f>
        <v>0</v>
      </c>
      <c r="M1631" s="37">
        <f>SUM(M1627:M1630)</f>
        <v>0</v>
      </c>
    </row>
    <row r="1632" ht="12.75">
      <c r="B1632" s="39"/>
    </row>
    <row r="1633" ht="12.75">
      <c r="B1633" s="19" t="s">
        <v>941</v>
      </c>
    </row>
    <row r="1634" spans="1:13" ht="51">
      <c r="A1634" s="20" t="s">
        <v>149</v>
      </c>
      <c r="B1634" s="21" t="s">
        <v>150</v>
      </c>
      <c r="C1634" s="22" t="s">
        <v>151</v>
      </c>
      <c r="D1634" s="23" t="s">
        <v>152</v>
      </c>
      <c r="E1634" s="24" t="s">
        <v>153</v>
      </c>
      <c r="F1634" s="25" t="s">
        <v>154</v>
      </c>
      <c r="G1634" s="25" t="s">
        <v>155</v>
      </c>
      <c r="H1634" s="25" t="s">
        <v>156</v>
      </c>
      <c r="I1634" s="26" t="s">
        <v>157</v>
      </c>
      <c r="J1634" s="27" t="s">
        <v>158</v>
      </c>
      <c r="K1634" s="25" t="s">
        <v>159</v>
      </c>
      <c r="L1634" s="27" t="s">
        <v>160</v>
      </c>
      <c r="M1634" s="27" t="s">
        <v>161</v>
      </c>
    </row>
    <row r="1635" spans="1:13" ht="12.75">
      <c r="A1635" s="28">
        <v>1</v>
      </c>
      <c r="B1635" s="29" t="s">
        <v>942</v>
      </c>
      <c r="C1635" s="30" t="s">
        <v>163</v>
      </c>
      <c r="D1635" s="30" t="s">
        <v>164</v>
      </c>
      <c r="E1635" s="30">
        <v>60</v>
      </c>
      <c r="F1635" s="31"/>
      <c r="G1635" s="32"/>
      <c r="H1635" s="32"/>
      <c r="I1635" s="33"/>
      <c r="J1635" s="34">
        <f>H1635*I1635</f>
        <v>0</v>
      </c>
      <c r="K1635" s="32"/>
      <c r="L1635" s="34">
        <f>J1635*K1635%</f>
        <v>0</v>
      </c>
      <c r="M1635" s="34">
        <f>J1635+L1635</f>
        <v>0</v>
      </c>
    </row>
    <row r="1636" spans="1:13" ht="12.75">
      <c r="A1636" s="28">
        <v>2</v>
      </c>
      <c r="B1636" s="29" t="s">
        <v>943</v>
      </c>
      <c r="C1636" s="30" t="s">
        <v>163</v>
      </c>
      <c r="D1636" s="30" t="s">
        <v>164</v>
      </c>
      <c r="E1636" s="30">
        <v>30</v>
      </c>
      <c r="F1636" s="31"/>
      <c r="G1636" s="32"/>
      <c r="H1636" s="32"/>
      <c r="I1636" s="33"/>
      <c r="J1636" s="34">
        <f>H1636*I1636</f>
        <v>0</v>
      </c>
      <c r="K1636" s="32"/>
      <c r="L1636" s="34">
        <f>J1636*K1636%</f>
        <v>0</v>
      </c>
      <c r="M1636" s="34">
        <f>J1636+L1636</f>
        <v>0</v>
      </c>
    </row>
    <row r="1637" spans="2:13" ht="12.75">
      <c r="B1637" s="36" t="s">
        <v>166</v>
      </c>
      <c r="J1637" s="37">
        <f>SUM(J1635:J1636)</f>
        <v>0</v>
      </c>
      <c r="L1637" s="37">
        <f>SUM(L1635:L1636)</f>
        <v>0</v>
      </c>
      <c r="M1637" s="37">
        <f>SUM(M1635:M1636)</f>
        <v>0</v>
      </c>
    </row>
    <row r="1638" ht="12.75">
      <c r="B1638" s="39"/>
    </row>
    <row r="1639" ht="12.75">
      <c r="B1639" s="19" t="s">
        <v>944</v>
      </c>
    </row>
    <row r="1640" spans="1:13" ht="51">
      <c r="A1640" s="20" t="s">
        <v>149</v>
      </c>
      <c r="B1640" s="21" t="s">
        <v>150</v>
      </c>
      <c r="C1640" s="22" t="s">
        <v>151</v>
      </c>
      <c r="D1640" s="23" t="s">
        <v>152</v>
      </c>
      <c r="E1640" s="24" t="s">
        <v>153</v>
      </c>
      <c r="F1640" s="25" t="s">
        <v>154</v>
      </c>
      <c r="G1640" s="25" t="s">
        <v>155</v>
      </c>
      <c r="H1640" s="25" t="s">
        <v>156</v>
      </c>
      <c r="I1640" s="26" t="s">
        <v>157</v>
      </c>
      <c r="J1640" s="27" t="s">
        <v>158</v>
      </c>
      <c r="K1640" s="25" t="s">
        <v>159</v>
      </c>
      <c r="L1640" s="27" t="s">
        <v>160</v>
      </c>
      <c r="M1640" s="27" t="s">
        <v>161</v>
      </c>
    </row>
    <row r="1641" spans="1:13" ht="12.75">
      <c r="A1641" s="28">
        <v>1</v>
      </c>
      <c r="B1641" s="29" t="s">
        <v>945</v>
      </c>
      <c r="C1641" s="30" t="s">
        <v>169</v>
      </c>
      <c r="D1641" s="30" t="s">
        <v>164</v>
      </c>
      <c r="E1641" s="30">
        <v>924</v>
      </c>
      <c r="F1641" s="31"/>
      <c r="G1641" s="32"/>
      <c r="H1641" s="32"/>
      <c r="I1641" s="33"/>
      <c r="J1641" s="34">
        <f>H1641*I1641</f>
        <v>0</v>
      </c>
      <c r="K1641" s="32"/>
      <c r="L1641" s="34">
        <f>J1641*K1641%</f>
        <v>0</v>
      </c>
      <c r="M1641" s="34">
        <f>J1641+L1641</f>
        <v>0</v>
      </c>
    </row>
    <row r="1642" spans="2:13" ht="12.75">
      <c r="B1642" s="36" t="s">
        <v>166</v>
      </c>
      <c r="J1642" s="37">
        <f>SUM(J1641)</f>
        <v>0</v>
      </c>
      <c r="L1642" s="37">
        <f>SUM(L1641)</f>
        <v>0</v>
      </c>
      <c r="M1642" s="37">
        <f>SUM(M1641)</f>
        <v>0</v>
      </c>
    </row>
    <row r="1643" ht="12.75">
      <c r="B1643" s="47"/>
    </row>
    <row r="1644" ht="12.75">
      <c r="B1644" s="19" t="s">
        <v>946</v>
      </c>
    </row>
    <row r="1645" spans="1:13" ht="51">
      <c r="A1645" s="20" t="s">
        <v>149</v>
      </c>
      <c r="B1645" s="21" t="s">
        <v>150</v>
      </c>
      <c r="C1645" s="22" t="s">
        <v>151</v>
      </c>
      <c r="D1645" s="23" t="s">
        <v>152</v>
      </c>
      <c r="E1645" s="24" t="s">
        <v>153</v>
      </c>
      <c r="F1645" s="25" t="s">
        <v>154</v>
      </c>
      <c r="G1645" s="25" t="s">
        <v>155</v>
      </c>
      <c r="H1645" s="25" t="s">
        <v>156</v>
      </c>
      <c r="I1645" s="26" t="s">
        <v>157</v>
      </c>
      <c r="J1645" s="27" t="s">
        <v>158</v>
      </c>
      <c r="K1645" s="25" t="s">
        <v>159</v>
      </c>
      <c r="L1645" s="27" t="s">
        <v>160</v>
      </c>
      <c r="M1645" s="27" t="s">
        <v>161</v>
      </c>
    </row>
    <row r="1646" spans="1:13" ht="38.25">
      <c r="A1646" s="28">
        <v>1</v>
      </c>
      <c r="B1646" s="29" t="s">
        <v>947</v>
      </c>
      <c r="C1646" s="30" t="s">
        <v>948</v>
      </c>
      <c r="D1646" s="30" t="s">
        <v>164</v>
      </c>
      <c r="E1646" s="30">
        <v>180</v>
      </c>
      <c r="F1646" s="31"/>
      <c r="G1646" s="32"/>
      <c r="H1646" s="32"/>
      <c r="I1646" s="33"/>
      <c r="J1646" s="34">
        <f>H1646*I1646</f>
        <v>0</v>
      </c>
      <c r="K1646" s="32"/>
      <c r="L1646" s="34">
        <f>J1646*K1646%</f>
        <v>0</v>
      </c>
      <c r="M1646" s="34">
        <f>J1646+L1646</f>
        <v>0</v>
      </c>
    </row>
    <row r="1647" spans="1:13" ht="38.25">
      <c r="A1647" s="28">
        <v>2</v>
      </c>
      <c r="B1647" s="29" t="s">
        <v>949</v>
      </c>
      <c r="C1647" s="30" t="s">
        <v>948</v>
      </c>
      <c r="D1647" s="30" t="s">
        <v>164</v>
      </c>
      <c r="E1647" s="30">
        <v>40</v>
      </c>
      <c r="F1647" s="31"/>
      <c r="G1647" s="32"/>
      <c r="H1647" s="32"/>
      <c r="I1647" s="33"/>
      <c r="J1647" s="34">
        <f>H1647*I1647</f>
        <v>0</v>
      </c>
      <c r="K1647" s="32"/>
      <c r="L1647" s="34">
        <f>J1647*K1647%</f>
        <v>0</v>
      </c>
      <c r="M1647" s="34">
        <f>J1647+L1647</f>
        <v>0</v>
      </c>
    </row>
    <row r="1648" spans="1:13" ht="38.25">
      <c r="A1648" s="28">
        <v>3</v>
      </c>
      <c r="B1648" s="29" t="s">
        <v>950</v>
      </c>
      <c r="C1648" s="30" t="s">
        <v>948</v>
      </c>
      <c r="D1648" s="30" t="s">
        <v>164</v>
      </c>
      <c r="E1648" s="30">
        <v>60</v>
      </c>
      <c r="F1648" s="31"/>
      <c r="G1648" s="32"/>
      <c r="H1648" s="32"/>
      <c r="I1648" s="33"/>
      <c r="J1648" s="34">
        <f>H1648*I1648</f>
        <v>0</v>
      </c>
      <c r="K1648" s="32"/>
      <c r="L1648" s="34">
        <f>J1648*K1648%</f>
        <v>0</v>
      </c>
      <c r="M1648" s="34">
        <f>J1648+L1648</f>
        <v>0</v>
      </c>
    </row>
    <row r="1649" spans="2:13" ht="12.75">
      <c r="B1649" s="36" t="s">
        <v>166</v>
      </c>
      <c r="J1649" s="37">
        <f>SUM(J1646:J1648)</f>
        <v>0</v>
      </c>
      <c r="L1649" s="37">
        <f>SUM(L1646:L1648)</f>
        <v>0</v>
      </c>
      <c r="M1649" s="37">
        <f>SUM(M1646:M1648)</f>
        <v>0</v>
      </c>
    </row>
    <row r="1650" ht="12.75">
      <c r="B1650" s="39"/>
    </row>
    <row r="1651" ht="12.75">
      <c r="B1651" s="19" t="s">
        <v>951</v>
      </c>
    </row>
    <row r="1652" spans="1:13" ht="51">
      <c r="A1652" s="20" t="s">
        <v>149</v>
      </c>
      <c r="B1652" s="21" t="s">
        <v>150</v>
      </c>
      <c r="C1652" s="22" t="s">
        <v>151</v>
      </c>
      <c r="D1652" s="23" t="s">
        <v>152</v>
      </c>
      <c r="E1652" s="24" t="s">
        <v>153</v>
      </c>
      <c r="F1652" s="25" t="s">
        <v>154</v>
      </c>
      <c r="G1652" s="25" t="s">
        <v>155</v>
      </c>
      <c r="H1652" s="25" t="s">
        <v>156</v>
      </c>
      <c r="I1652" s="26" t="s">
        <v>157</v>
      </c>
      <c r="J1652" s="27" t="s">
        <v>158</v>
      </c>
      <c r="K1652" s="25" t="s">
        <v>159</v>
      </c>
      <c r="L1652" s="27" t="s">
        <v>160</v>
      </c>
      <c r="M1652" s="27" t="s">
        <v>161</v>
      </c>
    </row>
    <row r="1653" spans="1:13" ht="12.75">
      <c r="A1653" s="28">
        <v>1</v>
      </c>
      <c r="B1653" s="29" t="s">
        <v>952</v>
      </c>
      <c r="C1653" s="30" t="s">
        <v>169</v>
      </c>
      <c r="D1653" s="30" t="s">
        <v>164</v>
      </c>
      <c r="E1653" s="30">
        <v>120</v>
      </c>
      <c r="F1653" s="31"/>
      <c r="G1653" s="32"/>
      <c r="H1653" s="32"/>
      <c r="I1653" s="33"/>
      <c r="J1653" s="34">
        <f>H1653*I1653</f>
        <v>0</v>
      </c>
      <c r="K1653" s="32"/>
      <c r="L1653" s="34">
        <f>J1653*K1653%</f>
        <v>0</v>
      </c>
      <c r="M1653" s="34">
        <f>J1653+L1653</f>
        <v>0</v>
      </c>
    </row>
    <row r="1654" spans="2:13" ht="12.75">
      <c r="B1654" s="36" t="s">
        <v>166</v>
      </c>
      <c r="J1654" s="37">
        <f>SUM(J1653)</f>
        <v>0</v>
      </c>
      <c r="L1654" s="37">
        <f>SUM(L1653)</f>
        <v>0</v>
      </c>
      <c r="M1654" s="37">
        <f>SUM(M1653)</f>
        <v>0</v>
      </c>
    </row>
    <row r="1655" ht="12.75">
      <c r="B1655" s="39"/>
    </row>
    <row r="1656" ht="12.75">
      <c r="B1656" s="19" t="s">
        <v>953</v>
      </c>
    </row>
    <row r="1657" spans="1:13" ht="51">
      <c r="A1657" s="20" t="s">
        <v>149</v>
      </c>
      <c r="B1657" s="21" t="s">
        <v>150</v>
      </c>
      <c r="C1657" s="22" t="s">
        <v>151</v>
      </c>
      <c r="D1657" s="23" t="s">
        <v>152</v>
      </c>
      <c r="E1657" s="24" t="s">
        <v>153</v>
      </c>
      <c r="F1657" s="25" t="s">
        <v>154</v>
      </c>
      <c r="G1657" s="25" t="s">
        <v>155</v>
      </c>
      <c r="H1657" s="25" t="s">
        <v>156</v>
      </c>
      <c r="I1657" s="26" t="s">
        <v>157</v>
      </c>
      <c r="J1657" s="27" t="s">
        <v>158</v>
      </c>
      <c r="K1657" s="25" t="s">
        <v>159</v>
      </c>
      <c r="L1657" s="27" t="s">
        <v>160</v>
      </c>
      <c r="M1657" s="27" t="s">
        <v>161</v>
      </c>
    </row>
    <row r="1658" spans="1:13" ht="12.75">
      <c r="A1658" s="28">
        <v>1</v>
      </c>
      <c r="B1658" s="29" t="s">
        <v>954</v>
      </c>
      <c r="C1658" s="30" t="s">
        <v>175</v>
      </c>
      <c r="D1658" s="30" t="s">
        <v>164</v>
      </c>
      <c r="E1658" s="30">
        <v>590</v>
      </c>
      <c r="F1658" s="31"/>
      <c r="G1658" s="32"/>
      <c r="H1658" s="32"/>
      <c r="I1658" s="33"/>
      <c r="J1658" s="34">
        <f>H1658*I1658</f>
        <v>0</v>
      </c>
      <c r="K1658" s="32"/>
      <c r="L1658" s="34">
        <f>J1658*K1658%</f>
        <v>0</v>
      </c>
      <c r="M1658" s="34">
        <f>J1658+L1658</f>
        <v>0</v>
      </c>
    </row>
    <row r="1659" spans="1:13" ht="12.75">
      <c r="A1659" s="28">
        <v>2</v>
      </c>
      <c r="B1659" s="29" t="s">
        <v>955</v>
      </c>
      <c r="C1659" s="30" t="s">
        <v>175</v>
      </c>
      <c r="D1659" s="30" t="s">
        <v>164</v>
      </c>
      <c r="E1659" s="30">
        <v>5030</v>
      </c>
      <c r="F1659" s="31"/>
      <c r="G1659" s="32"/>
      <c r="H1659" s="32"/>
      <c r="I1659" s="33"/>
      <c r="J1659" s="34">
        <f>H1659*I1659</f>
        <v>0</v>
      </c>
      <c r="K1659" s="32"/>
      <c r="L1659" s="34">
        <f>J1659*K1659%</f>
        <v>0</v>
      </c>
      <c r="M1659" s="34">
        <f>J1659+L1659</f>
        <v>0</v>
      </c>
    </row>
    <row r="1660" spans="2:13" ht="12.75">
      <c r="B1660" s="36" t="s">
        <v>166</v>
      </c>
      <c r="J1660" s="37">
        <f>SUM(J1658:J1659)</f>
        <v>0</v>
      </c>
      <c r="L1660" s="37">
        <f>SUM(L1658:L1659)</f>
        <v>0</v>
      </c>
      <c r="M1660" s="37">
        <f>SUM(M1658:M1659)</f>
        <v>0</v>
      </c>
    </row>
    <row r="1661" ht="12.75">
      <c r="B1661" s="39"/>
    </row>
    <row r="1662" ht="12.75">
      <c r="B1662" s="19" t="s">
        <v>956</v>
      </c>
    </row>
    <row r="1663" spans="1:13" ht="51">
      <c r="A1663" s="20" t="s">
        <v>149</v>
      </c>
      <c r="B1663" s="21" t="s">
        <v>150</v>
      </c>
      <c r="C1663" s="22" t="s">
        <v>151</v>
      </c>
      <c r="D1663" s="23" t="s">
        <v>152</v>
      </c>
      <c r="E1663" s="24" t="s">
        <v>153</v>
      </c>
      <c r="F1663" s="25" t="s">
        <v>154</v>
      </c>
      <c r="G1663" s="25" t="s">
        <v>155</v>
      </c>
      <c r="H1663" s="25" t="s">
        <v>156</v>
      </c>
      <c r="I1663" s="26" t="s">
        <v>157</v>
      </c>
      <c r="J1663" s="27" t="s">
        <v>158</v>
      </c>
      <c r="K1663" s="25" t="s">
        <v>159</v>
      </c>
      <c r="L1663" s="27" t="s">
        <v>160</v>
      </c>
      <c r="M1663" s="27" t="s">
        <v>161</v>
      </c>
    </row>
    <row r="1664" spans="1:13" ht="12.75">
      <c r="A1664" s="28">
        <v>1</v>
      </c>
      <c r="B1664" s="29" t="s">
        <v>957</v>
      </c>
      <c r="C1664" s="30" t="s">
        <v>163</v>
      </c>
      <c r="D1664" s="30" t="s">
        <v>164</v>
      </c>
      <c r="E1664" s="30">
        <v>10</v>
      </c>
      <c r="F1664" s="31"/>
      <c r="G1664" s="32"/>
      <c r="H1664" s="32"/>
      <c r="I1664" s="33"/>
      <c r="J1664" s="34">
        <f>H1664*I1664</f>
        <v>0</v>
      </c>
      <c r="K1664" s="32"/>
      <c r="L1664" s="34">
        <f>J1664*K1664%</f>
        <v>0</v>
      </c>
      <c r="M1664" s="34">
        <f>J1664+L1664</f>
        <v>0</v>
      </c>
    </row>
    <row r="1665" spans="2:13" ht="12.75">
      <c r="B1665" s="36" t="s">
        <v>166</v>
      </c>
      <c r="J1665" s="37">
        <f>SUM(J1664)</f>
        <v>0</v>
      </c>
      <c r="L1665" s="37">
        <f>SUM(L1664)</f>
        <v>0</v>
      </c>
      <c r="M1665" s="37">
        <f>SUM(M1664)</f>
        <v>0</v>
      </c>
    </row>
    <row r="1666" ht="12.75">
      <c r="B1666" s="39"/>
    </row>
    <row r="1667" ht="12.75">
      <c r="B1667" s="19" t="s">
        <v>958</v>
      </c>
    </row>
    <row r="1668" spans="1:13" ht="51">
      <c r="A1668" s="20" t="s">
        <v>149</v>
      </c>
      <c r="B1668" s="21" t="s">
        <v>150</v>
      </c>
      <c r="C1668" s="22" t="s">
        <v>151</v>
      </c>
      <c r="D1668" s="23" t="s">
        <v>152</v>
      </c>
      <c r="E1668" s="24" t="s">
        <v>153</v>
      </c>
      <c r="F1668" s="25" t="s">
        <v>154</v>
      </c>
      <c r="G1668" s="25" t="s">
        <v>155</v>
      </c>
      <c r="H1668" s="25" t="s">
        <v>156</v>
      </c>
      <c r="I1668" s="26" t="s">
        <v>157</v>
      </c>
      <c r="J1668" s="27" t="s">
        <v>158</v>
      </c>
      <c r="K1668" s="25" t="s">
        <v>159</v>
      </c>
      <c r="L1668" s="27" t="s">
        <v>160</v>
      </c>
      <c r="M1668" s="27" t="s">
        <v>161</v>
      </c>
    </row>
    <row r="1669" spans="1:13" ht="12.75">
      <c r="A1669" s="28">
        <v>1</v>
      </c>
      <c r="B1669" s="29" t="s">
        <v>959</v>
      </c>
      <c r="C1669" s="30" t="s">
        <v>484</v>
      </c>
      <c r="D1669" s="30" t="s">
        <v>164</v>
      </c>
      <c r="E1669" s="30">
        <v>10</v>
      </c>
      <c r="F1669" s="31"/>
      <c r="G1669" s="32"/>
      <c r="H1669" s="32"/>
      <c r="I1669" s="33"/>
      <c r="J1669" s="34">
        <f>H1669*I1669</f>
        <v>0</v>
      </c>
      <c r="K1669" s="32"/>
      <c r="L1669" s="34">
        <f>J1669*K1669%</f>
        <v>0</v>
      </c>
      <c r="M1669" s="34">
        <f>J1669+L1669</f>
        <v>0</v>
      </c>
    </row>
    <row r="1670" spans="1:13" ht="12.75">
      <c r="A1670" s="28">
        <v>2</v>
      </c>
      <c r="B1670" s="29" t="s">
        <v>960</v>
      </c>
      <c r="C1670" s="30" t="s">
        <v>484</v>
      </c>
      <c r="D1670" s="30" t="s">
        <v>164</v>
      </c>
      <c r="E1670" s="30">
        <v>10</v>
      </c>
      <c r="F1670" s="31"/>
      <c r="G1670" s="32"/>
      <c r="H1670" s="32"/>
      <c r="I1670" s="33"/>
      <c r="J1670" s="34">
        <f>H1670*I1670</f>
        <v>0</v>
      </c>
      <c r="K1670" s="32"/>
      <c r="L1670" s="34">
        <f>J1670*K1670%</f>
        <v>0</v>
      </c>
      <c r="M1670" s="34">
        <f>J1670+L1670</f>
        <v>0</v>
      </c>
    </row>
    <row r="1671" spans="1:13" ht="12.75">
      <c r="A1671" s="28">
        <v>3</v>
      </c>
      <c r="B1671" s="29" t="s">
        <v>961</v>
      </c>
      <c r="C1671" s="30" t="s">
        <v>484</v>
      </c>
      <c r="D1671" s="30" t="s">
        <v>164</v>
      </c>
      <c r="E1671" s="30">
        <v>10</v>
      </c>
      <c r="F1671" s="31"/>
      <c r="G1671" s="32"/>
      <c r="H1671" s="32"/>
      <c r="I1671" s="33"/>
      <c r="J1671" s="34">
        <f>H1671*I1671</f>
        <v>0</v>
      </c>
      <c r="K1671" s="32"/>
      <c r="L1671" s="34">
        <f>J1671*K1671%</f>
        <v>0</v>
      </c>
      <c r="M1671" s="34">
        <f>J1671+L1671</f>
        <v>0</v>
      </c>
    </row>
    <row r="1672" spans="1:13" ht="12.75">
      <c r="A1672" s="28">
        <v>4</v>
      </c>
      <c r="B1672" s="29" t="s">
        <v>962</v>
      </c>
      <c r="C1672" s="30" t="s">
        <v>484</v>
      </c>
      <c r="D1672" s="30" t="s">
        <v>164</v>
      </c>
      <c r="E1672" s="30">
        <v>10</v>
      </c>
      <c r="F1672" s="31"/>
      <c r="G1672" s="32"/>
      <c r="H1672" s="32"/>
      <c r="I1672" s="33"/>
      <c r="J1672" s="34">
        <f>H1672*I1672</f>
        <v>0</v>
      </c>
      <c r="K1672" s="32"/>
      <c r="L1672" s="34">
        <f>J1672*K1672%</f>
        <v>0</v>
      </c>
      <c r="M1672" s="34">
        <f>J1672+L1672</f>
        <v>0</v>
      </c>
    </row>
    <row r="1673" spans="2:13" ht="12.75">
      <c r="B1673" s="36" t="s">
        <v>166</v>
      </c>
      <c r="J1673" s="37">
        <f>SUM(J1669:J1672)</f>
        <v>0</v>
      </c>
      <c r="L1673" s="37">
        <f>SUM(L1669:L1672)</f>
        <v>0</v>
      </c>
      <c r="M1673" s="37">
        <f>SUM(M1669:M1672)</f>
        <v>0</v>
      </c>
    </row>
    <row r="1674" ht="12.75">
      <c r="B1674" s="39"/>
    </row>
    <row r="1675" ht="12.75">
      <c r="B1675" s="19" t="s">
        <v>963</v>
      </c>
    </row>
    <row r="1676" spans="1:13" ht="51">
      <c r="A1676" s="20" t="s">
        <v>149</v>
      </c>
      <c r="B1676" s="21" t="s">
        <v>150</v>
      </c>
      <c r="C1676" s="22" t="s">
        <v>151</v>
      </c>
      <c r="D1676" s="23" t="s">
        <v>152</v>
      </c>
      <c r="E1676" s="24" t="s">
        <v>153</v>
      </c>
      <c r="F1676" s="25" t="s">
        <v>154</v>
      </c>
      <c r="G1676" s="25" t="s">
        <v>155</v>
      </c>
      <c r="H1676" s="25" t="s">
        <v>156</v>
      </c>
      <c r="I1676" s="26" t="s">
        <v>157</v>
      </c>
      <c r="J1676" s="27" t="s">
        <v>158</v>
      </c>
      <c r="K1676" s="25" t="s">
        <v>159</v>
      </c>
      <c r="L1676" s="27" t="s">
        <v>160</v>
      </c>
      <c r="M1676" s="27" t="s">
        <v>161</v>
      </c>
    </row>
    <row r="1677" spans="1:13" ht="12.75">
      <c r="A1677" s="28">
        <v>1</v>
      </c>
      <c r="B1677" s="29" t="s">
        <v>964</v>
      </c>
      <c r="C1677" s="30" t="s">
        <v>191</v>
      </c>
      <c r="D1677" s="30" t="s">
        <v>164</v>
      </c>
      <c r="E1677" s="30">
        <v>5050</v>
      </c>
      <c r="F1677" s="31"/>
      <c r="G1677" s="32"/>
      <c r="H1677" s="32"/>
      <c r="I1677" s="33"/>
      <c r="J1677" s="34">
        <f>H1677*I1677</f>
        <v>0</v>
      </c>
      <c r="K1677" s="32"/>
      <c r="L1677" s="34">
        <f>J1677*K1677%</f>
        <v>0</v>
      </c>
      <c r="M1677" s="34">
        <f>J1677+L1677</f>
        <v>0</v>
      </c>
    </row>
    <row r="1678" spans="1:13" ht="25.5">
      <c r="A1678" s="28">
        <v>2</v>
      </c>
      <c r="B1678" s="29" t="s">
        <v>965</v>
      </c>
      <c r="C1678" s="30" t="s">
        <v>966</v>
      </c>
      <c r="D1678" s="30" t="s">
        <v>164</v>
      </c>
      <c r="E1678" s="30">
        <v>50500</v>
      </c>
      <c r="F1678" s="31"/>
      <c r="G1678" s="32"/>
      <c r="H1678" s="32"/>
      <c r="I1678" s="33"/>
      <c r="J1678" s="34">
        <f>H1678*I1678</f>
        <v>0</v>
      </c>
      <c r="K1678" s="32"/>
      <c r="L1678" s="34">
        <f>J1678*K1678%</f>
        <v>0</v>
      </c>
      <c r="M1678" s="34">
        <f>J1678+L1678</f>
        <v>0</v>
      </c>
    </row>
    <row r="1679" spans="2:13" ht="12.75">
      <c r="B1679" s="36" t="s">
        <v>166</v>
      </c>
      <c r="J1679" s="37">
        <f>SUM(J1677:J1678)</f>
        <v>0</v>
      </c>
      <c r="L1679" s="37">
        <f>SUM(L1677:L1678)</f>
        <v>0</v>
      </c>
      <c r="M1679" s="37">
        <f>SUM(M1677:M1678)</f>
        <v>0</v>
      </c>
    </row>
    <row r="1680" ht="12.75">
      <c r="B1680" s="39"/>
    </row>
    <row r="1681" ht="12.75">
      <c r="B1681" s="19" t="s">
        <v>967</v>
      </c>
    </row>
    <row r="1682" spans="1:13" ht="51">
      <c r="A1682" s="20" t="s">
        <v>149</v>
      </c>
      <c r="B1682" s="21" t="s">
        <v>150</v>
      </c>
      <c r="C1682" s="22" t="s">
        <v>151</v>
      </c>
      <c r="D1682" s="23" t="s">
        <v>152</v>
      </c>
      <c r="E1682" s="24" t="s">
        <v>153</v>
      </c>
      <c r="F1682" s="25" t="s">
        <v>154</v>
      </c>
      <c r="G1682" s="25" t="s">
        <v>155</v>
      </c>
      <c r="H1682" s="25" t="s">
        <v>156</v>
      </c>
      <c r="I1682" s="26" t="s">
        <v>157</v>
      </c>
      <c r="J1682" s="27" t="s">
        <v>158</v>
      </c>
      <c r="K1682" s="25" t="s">
        <v>159</v>
      </c>
      <c r="L1682" s="27" t="s">
        <v>160</v>
      </c>
      <c r="M1682" s="27" t="s">
        <v>161</v>
      </c>
    </row>
    <row r="1683" spans="1:13" ht="12.75">
      <c r="A1683" s="28">
        <v>1</v>
      </c>
      <c r="B1683" s="29" t="s">
        <v>968</v>
      </c>
      <c r="C1683" s="30" t="s">
        <v>175</v>
      </c>
      <c r="D1683" s="30" t="s">
        <v>164</v>
      </c>
      <c r="E1683" s="30">
        <v>220</v>
      </c>
      <c r="F1683" s="31"/>
      <c r="G1683" s="32"/>
      <c r="H1683" s="32"/>
      <c r="I1683" s="33"/>
      <c r="J1683" s="34">
        <f>H1683*I1683</f>
        <v>0</v>
      </c>
      <c r="K1683" s="32"/>
      <c r="L1683" s="34">
        <f>J1683*K1683%</f>
        <v>0</v>
      </c>
      <c r="M1683" s="34">
        <f>J1683+L1683</f>
        <v>0</v>
      </c>
    </row>
    <row r="1684" spans="2:13" ht="12.75">
      <c r="B1684" s="36" t="s">
        <v>166</v>
      </c>
      <c r="J1684" s="37">
        <f>SUM(J1683)</f>
        <v>0</v>
      </c>
      <c r="L1684" s="37">
        <f>SUM(L1683)</f>
        <v>0</v>
      </c>
      <c r="M1684" s="37">
        <f>SUM(M1683)</f>
        <v>0</v>
      </c>
    </row>
    <row r="1685" ht="12.75">
      <c r="B1685" s="39"/>
    </row>
    <row r="1686" ht="12.75">
      <c r="B1686" s="19" t="s">
        <v>969</v>
      </c>
    </row>
    <row r="1687" spans="1:13" ht="51">
      <c r="A1687" s="20" t="s">
        <v>149</v>
      </c>
      <c r="B1687" s="21" t="s">
        <v>150</v>
      </c>
      <c r="C1687" s="22" t="s">
        <v>151</v>
      </c>
      <c r="D1687" s="23" t="s">
        <v>152</v>
      </c>
      <c r="E1687" s="24" t="s">
        <v>153</v>
      </c>
      <c r="F1687" s="25" t="s">
        <v>154</v>
      </c>
      <c r="G1687" s="25" t="s">
        <v>155</v>
      </c>
      <c r="H1687" s="25" t="s">
        <v>156</v>
      </c>
      <c r="I1687" s="26" t="s">
        <v>157</v>
      </c>
      <c r="J1687" s="27" t="s">
        <v>158</v>
      </c>
      <c r="K1687" s="25" t="s">
        <v>159</v>
      </c>
      <c r="L1687" s="27" t="s">
        <v>160</v>
      </c>
      <c r="M1687" s="27" t="s">
        <v>161</v>
      </c>
    </row>
    <row r="1688" spans="1:13" ht="12.75">
      <c r="A1688" s="28">
        <v>1</v>
      </c>
      <c r="B1688" s="29" t="s">
        <v>970</v>
      </c>
      <c r="C1688" s="30" t="s">
        <v>682</v>
      </c>
      <c r="D1688" s="30" t="s">
        <v>164</v>
      </c>
      <c r="E1688" s="30">
        <v>150</v>
      </c>
      <c r="F1688" s="31"/>
      <c r="G1688" s="32"/>
      <c r="H1688" s="32"/>
      <c r="I1688" s="33"/>
      <c r="J1688" s="34">
        <f>H1688*I1688</f>
        <v>0</v>
      </c>
      <c r="K1688" s="32"/>
      <c r="L1688" s="34">
        <f>J1688*K1688%</f>
        <v>0</v>
      </c>
      <c r="M1688" s="34">
        <f>J1688+L1688</f>
        <v>0</v>
      </c>
    </row>
    <row r="1689" spans="1:13" ht="12.75">
      <c r="A1689" s="28">
        <v>2</v>
      </c>
      <c r="B1689" s="29" t="s">
        <v>971</v>
      </c>
      <c r="C1689" s="30" t="s">
        <v>682</v>
      </c>
      <c r="D1689" s="30" t="s">
        <v>164</v>
      </c>
      <c r="E1689" s="30">
        <v>40</v>
      </c>
      <c r="F1689" s="31"/>
      <c r="G1689" s="32"/>
      <c r="H1689" s="32"/>
      <c r="I1689" s="33"/>
      <c r="J1689" s="34">
        <f>H1689*I1689</f>
        <v>0</v>
      </c>
      <c r="K1689" s="32"/>
      <c r="L1689" s="34">
        <f>J1689*K1689%</f>
        <v>0</v>
      </c>
      <c r="M1689" s="34">
        <f>J1689+L1689</f>
        <v>0</v>
      </c>
    </row>
    <row r="1690" spans="2:13" ht="12.75">
      <c r="B1690" s="36" t="s">
        <v>166</v>
      </c>
      <c r="J1690" s="37">
        <f>SUM(J1688:J1689)</f>
        <v>0</v>
      </c>
      <c r="L1690" s="37">
        <f>SUM(L1688:L1689)</f>
        <v>0</v>
      </c>
      <c r="M1690" s="37">
        <f>SUM(M1688:M1689)</f>
        <v>0</v>
      </c>
    </row>
    <row r="1691" ht="12.75">
      <c r="B1691" s="39"/>
    </row>
    <row r="1692" ht="12.75">
      <c r="B1692" s="19" t="s">
        <v>972</v>
      </c>
    </row>
    <row r="1693" spans="1:13" ht="51">
      <c r="A1693" s="20" t="s">
        <v>149</v>
      </c>
      <c r="B1693" s="21" t="s">
        <v>150</v>
      </c>
      <c r="C1693" s="22" t="s">
        <v>151</v>
      </c>
      <c r="D1693" s="23" t="s">
        <v>152</v>
      </c>
      <c r="E1693" s="24" t="s">
        <v>153</v>
      </c>
      <c r="F1693" s="25" t="s">
        <v>154</v>
      </c>
      <c r="G1693" s="25" t="s">
        <v>155</v>
      </c>
      <c r="H1693" s="25" t="s">
        <v>156</v>
      </c>
      <c r="I1693" s="26" t="s">
        <v>157</v>
      </c>
      <c r="J1693" s="27" t="s">
        <v>158</v>
      </c>
      <c r="K1693" s="25" t="s">
        <v>159</v>
      </c>
      <c r="L1693" s="27" t="s">
        <v>160</v>
      </c>
      <c r="M1693" s="27" t="s">
        <v>161</v>
      </c>
    </row>
    <row r="1694" spans="1:13" ht="12.75">
      <c r="A1694" s="28">
        <v>1</v>
      </c>
      <c r="B1694" s="29" t="s">
        <v>973</v>
      </c>
      <c r="C1694" s="30" t="s">
        <v>175</v>
      </c>
      <c r="D1694" s="30" t="s">
        <v>164</v>
      </c>
      <c r="E1694" s="30">
        <v>350</v>
      </c>
      <c r="F1694" s="31"/>
      <c r="G1694" s="32"/>
      <c r="H1694" s="32"/>
      <c r="I1694" s="33"/>
      <c r="J1694" s="34">
        <f>H1694*I1694</f>
        <v>0</v>
      </c>
      <c r="K1694" s="32"/>
      <c r="L1694" s="34">
        <f>J1694*K1694%</f>
        <v>0</v>
      </c>
      <c r="M1694" s="34">
        <f>J1694+L1694</f>
        <v>0</v>
      </c>
    </row>
    <row r="1695" spans="2:13" ht="12.75">
      <c r="B1695" s="36" t="s">
        <v>166</v>
      </c>
      <c r="J1695" s="37">
        <f>SUM(J1694)</f>
        <v>0</v>
      </c>
      <c r="L1695" s="37">
        <f>SUM(L1694)</f>
        <v>0</v>
      </c>
      <c r="M1695" s="37">
        <f>SUM(M1694)</f>
        <v>0</v>
      </c>
    </row>
    <row r="1696" ht="12.75">
      <c r="B1696" s="39"/>
    </row>
    <row r="1697" ht="12.75">
      <c r="B1697" s="19" t="s">
        <v>974</v>
      </c>
    </row>
    <row r="1698" spans="1:13" ht="51">
      <c r="A1698" s="20" t="s">
        <v>149</v>
      </c>
      <c r="B1698" s="21" t="s">
        <v>150</v>
      </c>
      <c r="C1698" s="22" t="s">
        <v>151</v>
      </c>
      <c r="D1698" s="23" t="s">
        <v>152</v>
      </c>
      <c r="E1698" s="24" t="s">
        <v>153</v>
      </c>
      <c r="F1698" s="25" t="s">
        <v>154</v>
      </c>
      <c r="G1698" s="25" t="s">
        <v>155</v>
      </c>
      <c r="H1698" s="25" t="s">
        <v>156</v>
      </c>
      <c r="I1698" s="26" t="s">
        <v>157</v>
      </c>
      <c r="J1698" s="27" t="s">
        <v>158</v>
      </c>
      <c r="K1698" s="25" t="s">
        <v>159</v>
      </c>
      <c r="L1698" s="27" t="s">
        <v>160</v>
      </c>
      <c r="M1698" s="27" t="s">
        <v>161</v>
      </c>
    </row>
    <row r="1699" spans="1:13" ht="25.5">
      <c r="A1699" s="28">
        <v>1</v>
      </c>
      <c r="B1699" s="29" t="s">
        <v>975</v>
      </c>
      <c r="C1699" s="30" t="s">
        <v>175</v>
      </c>
      <c r="D1699" s="30" t="s">
        <v>164</v>
      </c>
      <c r="E1699" s="30">
        <v>34500</v>
      </c>
      <c r="F1699" s="31"/>
      <c r="G1699" s="32"/>
      <c r="H1699" s="32"/>
      <c r="I1699" s="33"/>
      <c r="J1699" s="34">
        <f>H1699*I1699</f>
        <v>0</v>
      </c>
      <c r="K1699" s="32"/>
      <c r="L1699" s="34">
        <f>J1699*K1699%</f>
        <v>0</v>
      </c>
      <c r="M1699" s="34">
        <f>J1699+L1699</f>
        <v>0</v>
      </c>
    </row>
    <row r="1700" spans="2:13" ht="12.75">
      <c r="B1700" s="36" t="s">
        <v>166</v>
      </c>
      <c r="J1700" s="37">
        <f>SUM(J1699)</f>
        <v>0</v>
      </c>
      <c r="L1700" s="37">
        <f>SUM(L1699)</f>
        <v>0</v>
      </c>
      <c r="M1700" s="37">
        <f>SUM(M1699)</f>
        <v>0</v>
      </c>
    </row>
    <row r="1701" ht="12.75">
      <c r="B1701" s="39"/>
    </row>
    <row r="1702" ht="12.75">
      <c r="B1702" s="19" t="s">
        <v>976</v>
      </c>
    </row>
    <row r="1703" spans="1:13" ht="51">
      <c r="A1703" s="20" t="s">
        <v>149</v>
      </c>
      <c r="B1703" s="21" t="s">
        <v>150</v>
      </c>
      <c r="C1703" s="22" t="s">
        <v>151</v>
      </c>
      <c r="D1703" s="23" t="s">
        <v>152</v>
      </c>
      <c r="E1703" s="24" t="s">
        <v>153</v>
      </c>
      <c r="F1703" s="25" t="s">
        <v>154</v>
      </c>
      <c r="G1703" s="25" t="s">
        <v>155</v>
      </c>
      <c r="H1703" s="25" t="s">
        <v>156</v>
      </c>
      <c r="I1703" s="26" t="s">
        <v>157</v>
      </c>
      <c r="J1703" s="27" t="s">
        <v>158</v>
      </c>
      <c r="K1703" s="25" t="s">
        <v>159</v>
      </c>
      <c r="L1703" s="27" t="s">
        <v>160</v>
      </c>
      <c r="M1703" s="27" t="s">
        <v>161</v>
      </c>
    </row>
    <row r="1704" spans="1:13" ht="12.75">
      <c r="A1704" s="28">
        <v>1</v>
      </c>
      <c r="B1704" s="29" t="s">
        <v>977</v>
      </c>
      <c r="C1704" s="30" t="s">
        <v>175</v>
      </c>
      <c r="D1704" s="30" t="s">
        <v>164</v>
      </c>
      <c r="E1704" s="30">
        <v>1000</v>
      </c>
      <c r="F1704" s="31"/>
      <c r="G1704" s="32"/>
      <c r="H1704" s="32"/>
      <c r="I1704" s="33"/>
      <c r="J1704" s="34">
        <f>H1704*I1704</f>
        <v>0</v>
      </c>
      <c r="K1704" s="32"/>
      <c r="L1704" s="34">
        <f>J1704*K1704%</f>
        <v>0</v>
      </c>
      <c r="M1704" s="34">
        <f>J1704+L1704</f>
        <v>0</v>
      </c>
    </row>
    <row r="1705" spans="2:13" ht="12.75">
      <c r="B1705" s="36" t="s">
        <v>166</v>
      </c>
      <c r="J1705" s="37">
        <f>SUM(J1704)</f>
        <v>0</v>
      </c>
      <c r="L1705" s="37">
        <f>SUM(L1704)</f>
        <v>0</v>
      </c>
      <c r="M1705" s="37">
        <f>SUM(M1704)</f>
        <v>0</v>
      </c>
    </row>
    <row r="1706" ht="12.75">
      <c r="B1706" s="39"/>
    </row>
    <row r="1707" ht="12.75">
      <c r="B1707" s="19" t="s">
        <v>978</v>
      </c>
    </row>
    <row r="1708" spans="1:13" ht="51">
      <c r="A1708" s="20" t="s">
        <v>149</v>
      </c>
      <c r="B1708" s="21" t="s">
        <v>150</v>
      </c>
      <c r="C1708" s="22" t="s">
        <v>151</v>
      </c>
      <c r="D1708" s="23" t="s">
        <v>152</v>
      </c>
      <c r="E1708" s="24" t="s">
        <v>153</v>
      </c>
      <c r="F1708" s="25" t="s">
        <v>154</v>
      </c>
      <c r="G1708" s="25" t="s">
        <v>155</v>
      </c>
      <c r="H1708" s="25" t="s">
        <v>156</v>
      </c>
      <c r="I1708" s="26" t="s">
        <v>157</v>
      </c>
      <c r="J1708" s="27" t="s">
        <v>158</v>
      </c>
      <c r="K1708" s="25" t="s">
        <v>159</v>
      </c>
      <c r="L1708" s="27" t="s">
        <v>160</v>
      </c>
      <c r="M1708" s="27" t="s">
        <v>161</v>
      </c>
    </row>
    <row r="1709" spans="1:13" ht="12.75">
      <c r="A1709" s="28">
        <v>1</v>
      </c>
      <c r="B1709" s="29" t="s">
        <v>979</v>
      </c>
      <c r="C1709" s="30" t="s">
        <v>163</v>
      </c>
      <c r="D1709" s="30" t="s">
        <v>164</v>
      </c>
      <c r="E1709" s="30">
        <v>3360</v>
      </c>
      <c r="F1709" s="31"/>
      <c r="G1709" s="32"/>
      <c r="H1709" s="32"/>
      <c r="I1709" s="33"/>
      <c r="J1709" s="34">
        <f>H1709*I1709</f>
        <v>0</v>
      </c>
      <c r="K1709" s="32"/>
      <c r="L1709" s="34">
        <f>J1709*K1709%</f>
        <v>0</v>
      </c>
      <c r="M1709" s="34">
        <f>J1709+L1709</f>
        <v>0</v>
      </c>
    </row>
    <row r="1710" spans="2:13" ht="12.75">
      <c r="B1710" s="36" t="s">
        <v>166</v>
      </c>
      <c r="J1710" s="37">
        <f>SUM(J1709)</f>
        <v>0</v>
      </c>
      <c r="L1710" s="37">
        <f>SUM(L1709)</f>
        <v>0</v>
      </c>
      <c r="M1710" s="37">
        <f>SUM(M1709)</f>
        <v>0</v>
      </c>
    </row>
    <row r="1711" ht="12.75">
      <c r="B1711" s="39"/>
    </row>
    <row r="1712" ht="12.75">
      <c r="B1712" s="19" t="s">
        <v>980</v>
      </c>
    </row>
    <row r="1713" spans="1:13" ht="51">
      <c r="A1713" s="20" t="s">
        <v>149</v>
      </c>
      <c r="B1713" s="21" t="s">
        <v>150</v>
      </c>
      <c r="C1713" s="22" t="s">
        <v>151</v>
      </c>
      <c r="D1713" s="23" t="s">
        <v>152</v>
      </c>
      <c r="E1713" s="24" t="s">
        <v>153</v>
      </c>
      <c r="F1713" s="25" t="s">
        <v>154</v>
      </c>
      <c r="G1713" s="25" t="s">
        <v>155</v>
      </c>
      <c r="H1713" s="25" t="s">
        <v>156</v>
      </c>
      <c r="I1713" s="26" t="s">
        <v>157</v>
      </c>
      <c r="J1713" s="27" t="s">
        <v>158</v>
      </c>
      <c r="K1713" s="25" t="s">
        <v>159</v>
      </c>
      <c r="L1713" s="27" t="s">
        <v>160</v>
      </c>
      <c r="M1713" s="27" t="s">
        <v>161</v>
      </c>
    </row>
    <row r="1714" spans="1:13" ht="12.75">
      <c r="A1714" s="28">
        <v>1</v>
      </c>
      <c r="B1714" s="29" t="s">
        <v>981</v>
      </c>
      <c r="C1714" s="30" t="s">
        <v>982</v>
      </c>
      <c r="D1714" s="30" t="s">
        <v>208</v>
      </c>
      <c r="E1714" s="30">
        <v>1</v>
      </c>
      <c r="F1714" s="31"/>
      <c r="G1714" s="32"/>
      <c r="H1714" s="32"/>
      <c r="I1714" s="33"/>
      <c r="J1714" s="34">
        <f>H1714*I1714</f>
        <v>0</v>
      </c>
      <c r="K1714" s="32"/>
      <c r="L1714" s="34">
        <f>J1714*K1714%</f>
        <v>0</v>
      </c>
      <c r="M1714" s="34">
        <f>J1714+L1714</f>
        <v>0</v>
      </c>
    </row>
    <row r="1715" spans="2:13" ht="12.75">
      <c r="B1715" s="36" t="s">
        <v>166</v>
      </c>
      <c r="J1715" s="37">
        <f>SUM(J1714)</f>
        <v>0</v>
      </c>
      <c r="L1715" s="37">
        <f>SUM(L1714)</f>
        <v>0</v>
      </c>
      <c r="M1715" s="37">
        <f>SUM(M1714)</f>
        <v>0</v>
      </c>
    </row>
    <row r="1716" ht="12.75">
      <c r="B1716" s="39"/>
    </row>
    <row r="1717" ht="12.75">
      <c r="B1717" s="19" t="s">
        <v>983</v>
      </c>
    </row>
    <row r="1718" spans="1:13" ht="51">
      <c r="A1718" s="20" t="s">
        <v>149</v>
      </c>
      <c r="B1718" s="21" t="s">
        <v>150</v>
      </c>
      <c r="C1718" s="22" t="s">
        <v>151</v>
      </c>
      <c r="D1718" s="23" t="s">
        <v>152</v>
      </c>
      <c r="E1718" s="24" t="s">
        <v>153</v>
      </c>
      <c r="F1718" s="25" t="s">
        <v>154</v>
      </c>
      <c r="G1718" s="25" t="s">
        <v>155</v>
      </c>
      <c r="H1718" s="25" t="s">
        <v>156</v>
      </c>
      <c r="I1718" s="26" t="s">
        <v>157</v>
      </c>
      <c r="J1718" s="27" t="s">
        <v>158</v>
      </c>
      <c r="K1718" s="25" t="s">
        <v>159</v>
      </c>
      <c r="L1718" s="27" t="s">
        <v>160</v>
      </c>
      <c r="M1718" s="27" t="s">
        <v>161</v>
      </c>
    </row>
    <row r="1719" spans="1:13" ht="12.75">
      <c r="A1719" s="28">
        <v>1</v>
      </c>
      <c r="B1719" s="29" t="s">
        <v>984</v>
      </c>
      <c r="C1719" s="30" t="s">
        <v>196</v>
      </c>
      <c r="D1719" s="30" t="s">
        <v>208</v>
      </c>
      <c r="E1719" s="30">
        <v>26</v>
      </c>
      <c r="F1719" s="31"/>
      <c r="G1719" s="32"/>
      <c r="H1719" s="32"/>
      <c r="I1719" s="33"/>
      <c r="J1719" s="34">
        <f>H1719*I1719</f>
        <v>0</v>
      </c>
      <c r="K1719" s="32"/>
      <c r="L1719" s="34">
        <f>J1719*K1719%</f>
        <v>0</v>
      </c>
      <c r="M1719" s="34">
        <f>J1719+L1719</f>
        <v>0</v>
      </c>
    </row>
    <row r="1720" spans="2:13" ht="12.75">
      <c r="B1720" s="36" t="s">
        <v>166</v>
      </c>
      <c r="J1720" s="37">
        <f>SUM(J1719)</f>
        <v>0</v>
      </c>
      <c r="L1720" s="37">
        <f>SUM(L1719)</f>
        <v>0</v>
      </c>
      <c r="M1720" s="37">
        <f>SUM(M1719)</f>
        <v>0</v>
      </c>
    </row>
    <row r="1721" ht="12.75">
      <c r="B1721" s="39"/>
    </row>
    <row r="1722" ht="12.75">
      <c r="B1722" s="19" t="s">
        <v>985</v>
      </c>
    </row>
    <row r="1723" spans="1:13" ht="51">
      <c r="A1723" s="20" t="s">
        <v>149</v>
      </c>
      <c r="B1723" s="21" t="s">
        <v>150</v>
      </c>
      <c r="C1723" s="22" t="s">
        <v>151</v>
      </c>
      <c r="D1723" s="23" t="s">
        <v>152</v>
      </c>
      <c r="E1723" s="24" t="s">
        <v>153</v>
      </c>
      <c r="F1723" s="25" t="s">
        <v>154</v>
      </c>
      <c r="G1723" s="25" t="s">
        <v>155</v>
      </c>
      <c r="H1723" s="25" t="s">
        <v>156</v>
      </c>
      <c r="I1723" s="26" t="s">
        <v>157</v>
      </c>
      <c r="J1723" s="27" t="s">
        <v>158</v>
      </c>
      <c r="K1723" s="25" t="s">
        <v>159</v>
      </c>
      <c r="L1723" s="27" t="s">
        <v>160</v>
      </c>
      <c r="M1723" s="27" t="s">
        <v>161</v>
      </c>
    </row>
    <row r="1724" spans="1:13" ht="12.75">
      <c r="A1724" s="28">
        <v>1</v>
      </c>
      <c r="B1724" s="29" t="s">
        <v>986</v>
      </c>
      <c r="C1724" s="30" t="s">
        <v>196</v>
      </c>
      <c r="D1724" s="30" t="s">
        <v>208</v>
      </c>
      <c r="E1724" s="30">
        <v>23</v>
      </c>
      <c r="F1724" s="31"/>
      <c r="G1724" s="32"/>
      <c r="H1724" s="32"/>
      <c r="I1724" s="33"/>
      <c r="J1724" s="34">
        <f>H1724*I1724</f>
        <v>0</v>
      </c>
      <c r="K1724" s="32"/>
      <c r="L1724" s="34">
        <f>J1724*K1724%</f>
        <v>0</v>
      </c>
      <c r="M1724" s="34">
        <f>J1724+L1724</f>
        <v>0</v>
      </c>
    </row>
    <row r="1725" spans="2:13" ht="12.75">
      <c r="B1725" s="36" t="s">
        <v>166</v>
      </c>
      <c r="J1725" s="37">
        <f>SUM(J1724)</f>
        <v>0</v>
      </c>
      <c r="L1725" s="37">
        <f>SUM(L1724)</f>
        <v>0</v>
      </c>
      <c r="M1725" s="37">
        <f>SUM(M1724)</f>
        <v>0</v>
      </c>
    </row>
    <row r="1726" ht="12.75">
      <c r="B1726" s="39"/>
    </row>
    <row r="1727" ht="12.75">
      <c r="B1727" s="19" t="s">
        <v>987</v>
      </c>
    </row>
    <row r="1728" spans="1:13" ht="51">
      <c r="A1728" s="20" t="s">
        <v>149</v>
      </c>
      <c r="B1728" s="21" t="s">
        <v>150</v>
      </c>
      <c r="C1728" s="22" t="s">
        <v>151</v>
      </c>
      <c r="D1728" s="23" t="s">
        <v>152</v>
      </c>
      <c r="E1728" s="24" t="s">
        <v>153</v>
      </c>
      <c r="F1728" s="25" t="s">
        <v>154</v>
      </c>
      <c r="G1728" s="25" t="s">
        <v>155</v>
      </c>
      <c r="H1728" s="25" t="s">
        <v>156</v>
      </c>
      <c r="I1728" s="26" t="s">
        <v>157</v>
      </c>
      <c r="J1728" s="27" t="s">
        <v>158</v>
      </c>
      <c r="K1728" s="25" t="s">
        <v>159</v>
      </c>
      <c r="L1728" s="27" t="s">
        <v>160</v>
      </c>
      <c r="M1728" s="27" t="s">
        <v>161</v>
      </c>
    </row>
    <row r="1729" spans="1:13" ht="12.75">
      <c r="A1729" s="28">
        <v>1</v>
      </c>
      <c r="B1729" s="29" t="s">
        <v>988</v>
      </c>
      <c r="C1729" s="30" t="s">
        <v>175</v>
      </c>
      <c r="D1729" s="30" t="s">
        <v>164</v>
      </c>
      <c r="E1729" s="30">
        <v>3290</v>
      </c>
      <c r="F1729" s="31"/>
      <c r="G1729" s="32"/>
      <c r="H1729" s="32"/>
      <c r="I1729" s="33"/>
      <c r="J1729" s="34">
        <f>H1729*I1729</f>
        <v>0</v>
      </c>
      <c r="K1729" s="32"/>
      <c r="L1729" s="34">
        <f>J1729*K1729%</f>
        <v>0</v>
      </c>
      <c r="M1729" s="34">
        <f>J1729+L1729</f>
        <v>0</v>
      </c>
    </row>
    <row r="1730" spans="2:13" ht="12.75">
      <c r="B1730" s="36" t="s">
        <v>166</v>
      </c>
      <c r="J1730" s="37">
        <f>SUM(J1729)</f>
        <v>0</v>
      </c>
      <c r="L1730" s="37">
        <f>SUM(L1729)</f>
        <v>0</v>
      </c>
      <c r="M1730" s="37">
        <f>SUM(M1729)</f>
        <v>0</v>
      </c>
    </row>
    <row r="1731" ht="12.75">
      <c r="B1731" s="39"/>
    </row>
    <row r="1732" ht="12.75">
      <c r="B1732" s="19" t="s">
        <v>989</v>
      </c>
    </row>
    <row r="1733" spans="1:13" ht="51">
      <c r="A1733" s="20" t="s">
        <v>149</v>
      </c>
      <c r="B1733" s="21" t="s">
        <v>150</v>
      </c>
      <c r="C1733" s="22" t="s">
        <v>151</v>
      </c>
      <c r="D1733" s="23" t="s">
        <v>152</v>
      </c>
      <c r="E1733" s="24" t="s">
        <v>153</v>
      </c>
      <c r="F1733" s="25" t="s">
        <v>154</v>
      </c>
      <c r="G1733" s="25" t="s">
        <v>155</v>
      </c>
      <c r="H1733" s="25" t="s">
        <v>156</v>
      </c>
      <c r="I1733" s="26" t="s">
        <v>157</v>
      </c>
      <c r="J1733" s="27" t="s">
        <v>158</v>
      </c>
      <c r="K1733" s="25" t="s">
        <v>159</v>
      </c>
      <c r="L1733" s="27" t="s">
        <v>160</v>
      </c>
      <c r="M1733" s="27" t="s">
        <v>161</v>
      </c>
    </row>
    <row r="1734" spans="1:13" ht="12.75">
      <c r="A1734" s="28">
        <v>1</v>
      </c>
      <c r="B1734" s="29" t="s">
        <v>990</v>
      </c>
      <c r="C1734" s="30" t="s">
        <v>617</v>
      </c>
      <c r="D1734" s="30" t="s">
        <v>164</v>
      </c>
      <c r="E1734" s="30">
        <v>450</v>
      </c>
      <c r="F1734" s="31"/>
      <c r="G1734" s="32"/>
      <c r="H1734" s="32"/>
      <c r="I1734" s="33"/>
      <c r="J1734" s="34">
        <f>H1734*I1734</f>
        <v>0</v>
      </c>
      <c r="K1734" s="32"/>
      <c r="L1734" s="34">
        <f>J1734*K1734%</f>
        <v>0</v>
      </c>
      <c r="M1734" s="34">
        <f>J1734+L1734</f>
        <v>0</v>
      </c>
    </row>
    <row r="1735" spans="2:13" ht="12.75">
      <c r="B1735" s="36" t="s">
        <v>166</v>
      </c>
      <c r="J1735" s="37">
        <f>SUM(J1734)</f>
        <v>0</v>
      </c>
      <c r="L1735" s="37">
        <f>SUM(L1734)</f>
        <v>0</v>
      </c>
      <c r="M1735" s="37">
        <f>SUM(M1734)</f>
        <v>0</v>
      </c>
    </row>
    <row r="1736" ht="12.75">
      <c r="B1736" s="39"/>
    </row>
    <row r="1737" ht="12.75">
      <c r="B1737" s="19" t="s">
        <v>991</v>
      </c>
    </row>
    <row r="1738" spans="1:13" ht="51">
      <c r="A1738" s="20" t="s">
        <v>149</v>
      </c>
      <c r="B1738" s="21" t="s">
        <v>150</v>
      </c>
      <c r="C1738" s="22" t="s">
        <v>151</v>
      </c>
      <c r="D1738" s="23" t="s">
        <v>152</v>
      </c>
      <c r="E1738" s="24" t="s">
        <v>153</v>
      </c>
      <c r="F1738" s="25" t="s">
        <v>154</v>
      </c>
      <c r="G1738" s="25" t="s">
        <v>155</v>
      </c>
      <c r="H1738" s="25" t="s">
        <v>156</v>
      </c>
      <c r="I1738" s="26" t="s">
        <v>157</v>
      </c>
      <c r="J1738" s="27" t="s">
        <v>158</v>
      </c>
      <c r="K1738" s="25" t="s">
        <v>159</v>
      </c>
      <c r="L1738" s="27" t="s">
        <v>160</v>
      </c>
      <c r="M1738" s="27" t="s">
        <v>161</v>
      </c>
    </row>
    <row r="1739" spans="1:13" ht="12.75">
      <c r="A1739" s="28">
        <v>1</v>
      </c>
      <c r="B1739" s="29" t="s">
        <v>992</v>
      </c>
      <c r="C1739" s="30" t="s">
        <v>169</v>
      </c>
      <c r="D1739" s="30" t="s">
        <v>164</v>
      </c>
      <c r="E1739" s="30">
        <v>3600</v>
      </c>
      <c r="F1739" s="31"/>
      <c r="G1739" s="32"/>
      <c r="H1739" s="32"/>
      <c r="I1739" s="33"/>
      <c r="J1739" s="34">
        <f>H1739*I1739</f>
        <v>0</v>
      </c>
      <c r="K1739" s="32"/>
      <c r="L1739" s="34">
        <f>J1739*K1739%</f>
        <v>0</v>
      </c>
      <c r="M1739" s="34">
        <f>J1739+L1739</f>
        <v>0</v>
      </c>
    </row>
    <row r="1740" spans="2:13" ht="12.75">
      <c r="B1740" s="36" t="s">
        <v>166</v>
      </c>
      <c r="J1740" s="37">
        <f>SUM(J1739)</f>
        <v>0</v>
      </c>
      <c r="L1740" s="37">
        <f>SUM(L1739)</f>
        <v>0</v>
      </c>
      <c r="M1740" s="37">
        <f>SUM(M1739)</f>
        <v>0</v>
      </c>
    </row>
    <row r="1741" ht="12.75">
      <c r="B1741" s="39"/>
    </row>
    <row r="1742" ht="12.75">
      <c r="B1742" s="19" t="s">
        <v>993</v>
      </c>
    </row>
    <row r="1743" spans="1:13" ht="51">
      <c r="A1743" s="20" t="s">
        <v>149</v>
      </c>
      <c r="B1743" s="21" t="s">
        <v>150</v>
      </c>
      <c r="C1743" s="22" t="s">
        <v>151</v>
      </c>
      <c r="D1743" s="23" t="s">
        <v>152</v>
      </c>
      <c r="E1743" s="24" t="s">
        <v>153</v>
      </c>
      <c r="F1743" s="25" t="s">
        <v>154</v>
      </c>
      <c r="G1743" s="25" t="s">
        <v>155</v>
      </c>
      <c r="H1743" s="25" t="s">
        <v>156</v>
      </c>
      <c r="I1743" s="26" t="s">
        <v>157</v>
      </c>
      <c r="J1743" s="27" t="s">
        <v>158</v>
      </c>
      <c r="K1743" s="25" t="s">
        <v>159</v>
      </c>
      <c r="L1743" s="27" t="s">
        <v>160</v>
      </c>
      <c r="M1743" s="27" t="s">
        <v>161</v>
      </c>
    </row>
    <row r="1744" spans="1:13" ht="12.75">
      <c r="A1744" s="28">
        <v>1</v>
      </c>
      <c r="B1744" s="29" t="s">
        <v>994</v>
      </c>
      <c r="C1744" s="30" t="s">
        <v>163</v>
      </c>
      <c r="D1744" s="30" t="s">
        <v>164</v>
      </c>
      <c r="E1744" s="30">
        <v>360</v>
      </c>
      <c r="F1744" s="31"/>
      <c r="G1744" s="32"/>
      <c r="H1744" s="32"/>
      <c r="I1744" s="33"/>
      <c r="J1744" s="34">
        <f>H1744*I1744</f>
        <v>0</v>
      </c>
      <c r="K1744" s="32"/>
      <c r="L1744" s="34">
        <f>J1744*K1744%</f>
        <v>0</v>
      </c>
      <c r="M1744" s="34">
        <f>J1744+L1744</f>
        <v>0</v>
      </c>
    </row>
    <row r="1745" spans="2:13" ht="12.75">
      <c r="B1745" s="36" t="s">
        <v>166</v>
      </c>
      <c r="J1745" s="37">
        <f>SUM(J1744)</f>
        <v>0</v>
      </c>
      <c r="L1745" s="37">
        <f>SUM(L1744)</f>
        <v>0</v>
      </c>
      <c r="M1745" s="37">
        <f>SUM(M1744)</f>
        <v>0</v>
      </c>
    </row>
    <row r="1746" ht="12.75">
      <c r="B1746" s="39"/>
    </row>
    <row r="1747" ht="12.75">
      <c r="B1747" s="19" t="s">
        <v>995</v>
      </c>
    </row>
    <row r="1748" spans="1:13" ht="51">
      <c r="A1748" s="20" t="s">
        <v>149</v>
      </c>
      <c r="B1748" s="21" t="s">
        <v>150</v>
      </c>
      <c r="C1748" s="22" t="s">
        <v>151</v>
      </c>
      <c r="D1748" s="23" t="s">
        <v>152</v>
      </c>
      <c r="E1748" s="24" t="s">
        <v>153</v>
      </c>
      <c r="F1748" s="25" t="s">
        <v>154</v>
      </c>
      <c r="G1748" s="25" t="s">
        <v>155</v>
      </c>
      <c r="H1748" s="25" t="s">
        <v>156</v>
      </c>
      <c r="I1748" s="26" t="s">
        <v>157</v>
      </c>
      <c r="J1748" s="27" t="s">
        <v>158</v>
      </c>
      <c r="K1748" s="25" t="s">
        <v>159</v>
      </c>
      <c r="L1748" s="27" t="s">
        <v>160</v>
      </c>
      <c r="M1748" s="27" t="s">
        <v>161</v>
      </c>
    </row>
    <row r="1749" spans="1:13" ht="12.75">
      <c r="A1749" s="28">
        <v>1</v>
      </c>
      <c r="B1749" s="29" t="s">
        <v>996</v>
      </c>
      <c r="C1749" s="30" t="s">
        <v>163</v>
      </c>
      <c r="D1749" s="30" t="s">
        <v>164</v>
      </c>
      <c r="E1749" s="30">
        <v>360</v>
      </c>
      <c r="F1749" s="31"/>
      <c r="G1749" s="32"/>
      <c r="H1749" s="32"/>
      <c r="I1749" s="33"/>
      <c r="J1749" s="34">
        <f>H1749*I1749</f>
        <v>0</v>
      </c>
      <c r="K1749" s="32"/>
      <c r="L1749" s="34">
        <f>J1749*K1749%</f>
        <v>0</v>
      </c>
      <c r="M1749" s="34">
        <f>J1749+L1749</f>
        <v>0</v>
      </c>
    </row>
    <row r="1750" spans="1:13" ht="12.75">
      <c r="A1750" s="28">
        <v>2</v>
      </c>
      <c r="B1750" s="29" t="s">
        <v>997</v>
      </c>
      <c r="C1750" s="30" t="s">
        <v>163</v>
      </c>
      <c r="D1750" s="30" t="s">
        <v>164</v>
      </c>
      <c r="E1750" s="30">
        <v>240</v>
      </c>
      <c r="F1750" s="31"/>
      <c r="G1750" s="32"/>
      <c r="H1750" s="32"/>
      <c r="I1750" s="33"/>
      <c r="J1750" s="34">
        <f>H1750*I1750</f>
        <v>0</v>
      </c>
      <c r="K1750" s="32"/>
      <c r="L1750" s="34">
        <f>J1750*K1750%</f>
        <v>0</v>
      </c>
      <c r="M1750" s="34">
        <f>J1750+L1750</f>
        <v>0</v>
      </c>
    </row>
    <row r="1751" spans="2:13" ht="12.75">
      <c r="B1751" s="36" t="s">
        <v>166</v>
      </c>
      <c r="J1751" s="37">
        <f>SUM(J1749:J1750)</f>
        <v>0</v>
      </c>
      <c r="L1751" s="37">
        <f>SUM(L1749:L1750)</f>
        <v>0</v>
      </c>
      <c r="M1751" s="37">
        <f>SUM(M1749:M1750)</f>
        <v>0</v>
      </c>
    </row>
    <row r="1752" ht="12.75">
      <c r="B1752" s="39"/>
    </row>
    <row r="1753" ht="12.75">
      <c r="B1753" s="19" t="s">
        <v>998</v>
      </c>
    </row>
    <row r="1754" spans="1:13" ht="51">
      <c r="A1754" s="20" t="s">
        <v>149</v>
      </c>
      <c r="B1754" s="21" t="s">
        <v>150</v>
      </c>
      <c r="C1754" s="22" t="s">
        <v>151</v>
      </c>
      <c r="D1754" s="23" t="s">
        <v>152</v>
      </c>
      <c r="E1754" s="24" t="s">
        <v>153</v>
      </c>
      <c r="F1754" s="25" t="s">
        <v>154</v>
      </c>
      <c r="G1754" s="25" t="s">
        <v>155</v>
      </c>
      <c r="H1754" s="25" t="s">
        <v>156</v>
      </c>
      <c r="I1754" s="26" t="s">
        <v>157</v>
      </c>
      <c r="J1754" s="27" t="s">
        <v>158</v>
      </c>
      <c r="K1754" s="25" t="s">
        <v>159</v>
      </c>
      <c r="L1754" s="27" t="s">
        <v>160</v>
      </c>
      <c r="M1754" s="27" t="s">
        <v>161</v>
      </c>
    </row>
    <row r="1755" spans="1:13" ht="12.75">
      <c r="A1755" s="28">
        <v>1</v>
      </c>
      <c r="B1755" s="29" t="s">
        <v>999</v>
      </c>
      <c r="C1755" s="30" t="s">
        <v>175</v>
      </c>
      <c r="D1755" s="48" t="s">
        <v>164</v>
      </c>
      <c r="E1755" s="30">
        <v>1420</v>
      </c>
      <c r="F1755" s="31"/>
      <c r="G1755" s="32"/>
      <c r="H1755" s="32"/>
      <c r="I1755" s="33"/>
      <c r="J1755" s="34">
        <f>H1755*I1755</f>
        <v>0</v>
      </c>
      <c r="K1755" s="32"/>
      <c r="L1755" s="34">
        <f>J1755*K1755%</f>
        <v>0</v>
      </c>
      <c r="M1755" s="34">
        <f>J1755+L1755</f>
        <v>0</v>
      </c>
    </row>
    <row r="1756" spans="2:13" ht="12.75">
      <c r="B1756" s="36" t="s">
        <v>166</v>
      </c>
      <c r="J1756" s="37">
        <f>SUM(J1755)</f>
        <v>0</v>
      </c>
      <c r="L1756" s="37">
        <f>SUM(L1755)</f>
        <v>0</v>
      </c>
      <c r="M1756" s="37">
        <f>SUM(M1755)</f>
        <v>0</v>
      </c>
    </row>
    <row r="1757" ht="12.75">
      <c r="B1757" s="39"/>
    </row>
    <row r="1758" ht="12.75">
      <c r="B1758" s="19" t="s">
        <v>1000</v>
      </c>
    </row>
    <row r="1759" spans="1:13" ht="51">
      <c r="A1759" s="20" t="s">
        <v>149</v>
      </c>
      <c r="B1759" s="21" t="s">
        <v>150</v>
      </c>
      <c r="C1759" s="22" t="s">
        <v>151</v>
      </c>
      <c r="D1759" s="23" t="s">
        <v>152</v>
      </c>
      <c r="E1759" s="24" t="s">
        <v>153</v>
      </c>
      <c r="F1759" s="25" t="s">
        <v>154</v>
      </c>
      <c r="G1759" s="25" t="s">
        <v>155</v>
      </c>
      <c r="H1759" s="25" t="s">
        <v>156</v>
      </c>
      <c r="I1759" s="26" t="s">
        <v>157</v>
      </c>
      <c r="J1759" s="27" t="s">
        <v>158</v>
      </c>
      <c r="K1759" s="25" t="s">
        <v>159</v>
      </c>
      <c r="L1759" s="27" t="s">
        <v>160</v>
      </c>
      <c r="M1759" s="27" t="s">
        <v>161</v>
      </c>
    </row>
    <row r="1760" spans="1:13" ht="12.75">
      <c r="A1760" s="28">
        <v>1</v>
      </c>
      <c r="B1760" s="29" t="s">
        <v>1001</v>
      </c>
      <c r="C1760" s="30" t="s">
        <v>169</v>
      </c>
      <c r="D1760" s="30" t="s">
        <v>164</v>
      </c>
      <c r="E1760" s="30">
        <v>20</v>
      </c>
      <c r="F1760" s="31"/>
      <c r="G1760" s="32"/>
      <c r="H1760" s="32"/>
      <c r="I1760" s="33"/>
      <c r="J1760" s="34">
        <f>H1760*I1760</f>
        <v>0</v>
      </c>
      <c r="K1760" s="32"/>
      <c r="L1760" s="34">
        <f>J1760*K1760%</f>
        <v>0</v>
      </c>
      <c r="M1760" s="34">
        <f>J1760+L1760</f>
        <v>0</v>
      </c>
    </row>
    <row r="1761" spans="2:13" ht="12.75">
      <c r="B1761" s="36" t="s">
        <v>166</v>
      </c>
      <c r="J1761" s="37">
        <f>SUM(J1760)</f>
        <v>0</v>
      </c>
      <c r="L1761" s="37">
        <f>SUM(L1760)</f>
        <v>0</v>
      </c>
      <c r="M1761" s="37">
        <f>SUM(M1760)</f>
        <v>0</v>
      </c>
    </row>
    <row r="1762" ht="12.75">
      <c r="B1762" s="39"/>
    </row>
    <row r="1763" ht="12.75">
      <c r="B1763" s="19" t="s">
        <v>1002</v>
      </c>
    </row>
    <row r="1764" spans="1:13" ht="51">
      <c r="A1764" s="20" t="s">
        <v>149</v>
      </c>
      <c r="B1764" s="21" t="s">
        <v>150</v>
      </c>
      <c r="C1764" s="22" t="s">
        <v>151</v>
      </c>
      <c r="D1764" s="23" t="s">
        <v>152</v>
      </c>
      <c r="E1764" s="24" t="s">
        <v>153</v>
      </c>
      <c r="F1764" s="25" t="s">
        <v>154</v>
      </c>
      <c r="G1764" s="25" t="s">
        <v>155</v>
      </c>
      <c r="H1764" s="25" t="s">
        <v>156</v>
      </c>
      <c r="I1764" s="26" t="s">
        <v>157</v>
      </c>
      <c r="J1764" s="27" t="s">
        <v>158</v>
      </c>
      <c r="K1764" s="25" t="s">
        <v>159</v>
      </c>
      <c r="L1764" s="27" t="s">
        <v>160</v>
      </c>
      <c r="M1764" s="27" t="s">
        <v>161</v>
      </c>
    </row>
    <row r="1765" spans="1:13" ht="12.75">
      <c r="A1765" s="28">
        <v>1</v>
      </c>
      <c r="B1765" s="29" t="s">
        <v>1003</v>
      </c>
      <c r="C1765" s="30" t="s">
        <v>1004</v>
      </c>
      <c r="D1765" s="30" t="s">
        <v>164</v>
      </c>
      <c r="E1765" s="30">
        <v>16</v>
      </c>
      <c r="F1765" s="31"/>
      <c r="G1765" s="32"/>
      <c r="H1765" s="32"/>
      <c r="I1765" s="33"/>
      <c r="J1765" s="34">
        <f>H1765*I1765</f>
        <v>0</v>
      </c>
      <c r="K1765" s="32"/>
      <c r="L1765" s="34">
        <f>J1765*K1765%</f>
        <v>0</v>
      </c>
      <c r="M1765" s="34">
        <f>J1765+L1765</f>
        <v>0</v>
      </c>
    </row>
    <row r="1766" spans="2:13" ht="12.75">
      <c r="B1766" s="36" t="s">
        <v>166</v>
      </c>
      <c r="J1766" s="37">
        <f>SUM(J1765)</f>
        <v>0</v>
      </c>
      <c r="L1766" s="37">
        <f>SUM(L1765)</f>
        <v>0</v>
      </c>
      <c r="M1766" s="37">
        <f>SUM(M1765)</f>
        <v>0</v>
      </c>
    </row>
    <row r="1767" ht="12.75">
      <c r="B1767" s="39"/>
    </row>
    <row r="1768" ht="12.75">
      <c r="B1768" s="19" t="s">
        <v>1005</v>
      </c>
    </row>
    <row r="1769" spans="1:13" ht="51">
      <c r="A1769" s="20" t="s">
        <v>149</v>
      </c>
      <c r="B1769" s="21" t="s">
        <v>150</v>
      </c>
      <c r="C1769" s="22" t="s">
        <v>151</v>
      </c>
      <c r="D1769" s="23" t="s">
        <v>152</v>
      </c>
      <c r="E1769" s="24" t="s">
        <v>153</v>
      </c>
      <c r="F1769" s="25" t="s">
        <v>154</v>
      </c>
      <c r="G1769" s="25" t="s">
        <v>155</v>
      </c>
      <c r="H1769" s="25" t="s">
        <v>156</v>
      </c>
      <c r="I1769" s="26" t="s">
        <v>157</v>
      </c>
      <c r="J1769" s="27" t="s">
        <v>158</v>
      </c>
      <c r="K1769" s="25" t="s">
        <v>159</v>
      </c>
      <c r="L1769" s="27" t="s">
        <v>160</v>
      </c>
      <c r="M1769" s="27" t="s">
        <v>161</v>
      </c>
    </row>
    <row r="1770" spans="1:13" ht="12.75">
      <c r="A1770" s="28">
        <v>1</v>
      </c>
      <c r="B1770" s="29" t="s">
        <v>1006</v>
      </c>
      <c r="C1770" s="30" t="s">
        <v>1007</v>
      </c>
      <c r="D1770" s="30" t="s">
        <v>164</v>
      </c>
      <c r="E1770" s="30">
        <v>10</v>
      </c>
      <c r="F1770" s="31"/>
      <c r="G1770" s="32"/>
      <c r="H1770" s="32"/>
      <c r="I1770" s="33"/>
      <c r="J1770" s="34">
        <f>H1770*I1770</f>
        <v>0</v>
      </c>
      <c r="K1770" s="32"/>
      <c r="L1770" s="34">
        <f>J1770*K1770%</f>
        <v>0</v>
      </c>
      <c r="M1770" s="34">
        <f>J1770+L1770</f>
        <v>0</v>
      </c>
    </row>
    <row r="1771" spans="2:13" ht="12.75">
      <c r="B1771" s="36" t="s">
        <v>166</v>
      </c>
      <c r="J1771" s="37">
        <f>SUM(J1770)</f>
        <v>0</v>
      </c>
      <c r="L1771" s="37">
        <f>SUM(L1770)</f>
        <v>0</v>
      </c>
      <c r="M1771" s="37">
        <f>SUM(M1770)</f>
        <v>0</v>
      </c>
    </row>
    <row r="1772" ht="12.75">
      <c r="B1772" s="39"/>
    </row>
    <row r="1773" ht="12.75">
      <c r="B1773" s="19" t="s">
        <v>1008</v>
      </c>
    </row>
    <row r="1774" spans="1:13" ht="51">
      <c r="A1774" s="20" t="s">
        <v>149</v>
      </c>
      <c r="B1774" s="21" t="s">
        <v>150</v>
      </c>
      <c r="C1774" s="22" t="s">
        <v>151</v>
      </c>
      <c r="D1774" s="23" t="s">
        <v>152</v>
      </c>
      <c r="E1774" s="24" t="s">
        <v>153</v>
      </c>
      <c r="F1774" s="25" t="s">
        <v>154</v>
      </c>
      <c r="G1774" s="25" t="s">
        <v>155</v>
      </c>
      <c r="H1774" s="25" t="s">
        <v>156</v>
      </c>
      <c r="I1774" s="26" t="s">
        <v>157</v>
      </c>
      <c r="J1774" s="27" t="s">
        <v>158</v>
      </c>
      <c r="K1774" s="25" t="s">
        <v>159</v>
      </c>
      <c r="L1774" s="27" t="s">
        <v>160</v>
      </c>
      <c r="M1774" s="27" t="s">
        <v>161</v>
      </c>
    </row>
    <row r="1775" spans="1:13" ht="25.5">
      <c r="A1775" s="28">
        <v>1</v>
      </c>
      <c r="B1775" s="29" t="s">
        <v>1009</v>
      </c>
      <c r="C1775" s="30" t="s">
        <v>1010</v>
      </c>
      <c r="D1775" s="30" t="s">
        <v>208</v>
      </c>
      <c r="E1775" s="30">
        <v>520</v>
      </c>
      <c r="F1775" s="31"/>
      <c r="G1775" s="32"/>
      <c r="H1775" s="32"/>
      <c r="I1775" s="33"/>
      <c r="J1775" s="34">
        <f>H1775*I1775</f>
        <v>0</v>
      </c>
      <c r="K1775" s="32"/>
      <c r="L1775" s="34">
        <f>J1775*K1775%</f>
        <v>0</v>
      </c>
      <c r="M1775" s="34">
        <f>J1775+L1775</f>
        <v>0</v>
      </c>
    </row>
    <row r="1776" spans="2:13" ht="12.75">
      <c r="B1776" s="36" t="s">
        <v>166</v>
      </c>
      <c r="J1776" s="37">
        <f>SUM(J1775)</f>
        <v>0</v>
      </c>
      <c r="L1776" s="37">
        <f>SUM(L1775)</f>
        <v>0</v>
      </c>
      <c r="M1776" s="37">
        <f>SUM(M1775)</f>
        <v>0</v>
      </c>
    </row>
    <row r="1777" ht="12.75">
      <c r="B1777" s="39"/>
    </row>
    <row r="1778" ht="12.75">
      <c r="B1778" s="19" t="s">
        <v>1011</v>
      </c>
    </row>
    <row r="1779" spans="1:13" ht="51">
      <c r="A1779" s="20" t="s">
        <v>149</v>
      </c>
      <c r="B1779" s="21" t="s">
        <v>150</v>
      </c>
      <c r="C1779" s="22" t="s">
        <v>151</v>
      </c>
      <c r="D1779" s="23" t="s">
        <v>152</v>
      </c>
      <c r="E1779" s="24" t="s">
        <v>153</v>
      </c>
      <c r="F1779" s="25" t="s">
        <v>154</v>
      </c>
      <c r="G1779" s="25" t="s">
        <v>155</v>
      </c>
      <c r="H1779" s="25" t="s">
        <v>156</v>
      </c>
      <c r="I1779" s="26" t="s">
        <v>157</v>
      </c>
      <c r="J1779" s="27" t="s">
        <v>158</v>
      </c>
      <c r="K1779" s="25" t="s">
        <v>159</v>
      </c>
      <c r="L1779" s="27" t="s">
        <v>160</v>
      </c>
      <c r="M1779" s="27" t="s">
        <v>161</v>
      </c>
    </row>
    <row r="1780" spans="1:13" ht="12.75">
      <c r="A1780" s="28">
        <v>1</v>
      </c>
      <c r="B1780" s="29" t="s">
        <v>1012</v>
      </c>
      <c r="C1780" s="30" t="s">
        <v>169</v>
      </c>
      <c r="D1780" s="30" t="s">
        <v>164</v>
      </c>
      <c r="E1780" s="30">
        <v>460</v>
      </c>
      <c r="F1780" s="31"/>
      <c r="G1780" s="32"/>
      <c r="H1780" s="32"/>
      <c r="I1780" s="33"/>
      <c r="J1780" s="34">
        <f>H1780*I1780</f>
        <v>0</v>
      </c>
      <c r="K1780" s="32"/>
      <c r="L1780" s="34">
        <f>J1780*K1780%</f>
        <v>0</v>
      </c>
      <c r="M1780" s="34">
        <f>J1780+L1780</f>
        <v>0</v>
      </c>
    </row>
    <row r="1781" spans="2:13" ht="12.75">
      <c r="B1781" s="36" t="s">
        <v>166</v>
      </c>
      <c r="J1781" s="37">
        <f>SUM(J1780)</f>
        <v>0</v>
      </c>
      <c r="L1781" s="37">
        <f>SUM(L1780)</f>
        <v>0</v>
      </c>
      <c r="M1781" s="37">
        <f>SUM(M1780)</f>
        <v>0</v>
      </c>
    </row>
    <row r="1782" ht="12.75">
      <c r="B1782" s="39"/>
    </row>
    <row r="1783" ht="12.75">
      <c r="B1783" s="19" t="s">
        <v>1013</v>
      </c>
    </row>
    <row r="1784" spans="1:13" ht="51">
      <c r="A1784" s="20" t="s">
        <v>149</v>
      </c>
      <c r="B1784" s="21" t="s">
        <v>150</v>
      </c>
      <c r="C1784" s="22" t="s">
        <v>151</v>
      </c>
      <c r="D1784" s="23" t="s">
        <v>152</v>
      </c>
      <c r="E1784" s="24" t="s">
        <v>153</v>
      </c>
      <c r="F1784" s="25" t="s">
        <v>154</v>
      </c>
      <c r="G1784" s="25" t="s">
        <v>155</v>
      </c>
      <c r="H1784" s="25" t="s">
        <v>156</v>
      </c>
      <c r="I1784" s="26" t="s">
        <v>157</v>
      </c>
      <c r="J1784" s="27" t="s">
        <v>158</v>
      </c>
      <c r="K1784" s="25" t="s">
        <v>159</v>
      </c>
      <c r="L1784" s="27" t="s">
        <v>160</v>
      </c>
      <c r="M1784" s="27" t="s">
        <v>161</v>
      </c>
    </row>
    <row r="1785" spans="1:13" ht="12.75">
      <c r="A1785" s="28">
        <v>1</v>
      </c>
      <c r="B1785" s="29" t="s">
        <v>1014</v>
      </c>
      <c r="C1785" s="30" t="s">
        <v>169</v>
      </c>
      <c r="D1785" s="30" t="s">
        <v>164</v>
      </c>
      <c r="E1785" s="30">
        <v>320</v>
      </c>
      <c r="F1785" s="31"/>
      <c r="G1785" s="32"/>
      <c r="H1785" s="32"/>
      <c r="I1785" s="33"/>
      <c r="J1785" s="34">
        <f>H1785*I1785</f>
        <v>0</v>
      </c>
      <c r="K1785" s="32"/>
      <c r="L1785" s="34">
        <f>J1785*K1785%</f>
        <v>0</v>
      </c>
      <c r="M1785" s="34">
        <f>J1785+L1785</f>
        <v>0</v>
      </c>
    </row>
    <row r="1786" spans="2:13" ht="12.75">
      <c r="B1786" s="36" t="s">
        <v>166</v>
      </c>
      <c r="J1786" s="37">
        <f>SUM(J1785)</f>
        <v>0</v>
      </c>
      <c r="L1786" s="37">
        <f>SUM(L1785)</f>
        <v>0</v>
      </c>
      <c r="M1786" s="37">
        <f>SUM(M1785)</f>
        <v>0</v>
      </c>
    </row>
    <row r="1787" ht="12.75">
      <c r="B1787" s="39"/>
    </row>
    <row r="1788" ht="12.75">
      <c r="B1788" s="19" t="s">
        <v>1015</v>
      </c>
    </row>
    <row r="1789" spans="1:13" ht="51">
      <c r="A1789" s="20" t="s">
        <v>149</v>
      </c>
      <c r="B1789" s="21" t="s">
        <v>150</v>
      </c>
      <c r="C1789" s="22" t="s">
        <v>151</v>
      </c>
      <c r="D1789" s="23" t="s">
        <v>152</v>
      </c>
      <c r="E1789" s="24" t="s">
        <v>153</v>
      </c>
      <c r="F1789" s="25" t="s">
        <v>154</v>
      </c>
      <c r="G1789" s="25" t="s">
        <v>155</v>
      </c>
      <c r="H1789" s="25" t="s">
        <v>156</v>
      </c>
      <c r="I1789" s="26" t="s">
        <v>157</v>
      </c>
      <c r="J1789" s="27" t="s">
        <v>158</v>
      </c>
      <c r="K1789" s="25" t="s">
        <v>159</v>
      </c>
      <c r="L1789" s="27" t="s">
        <v>160</v>
      </c>
      <c r="M1789" s="27" t="s">
        <v>161</v>
      </c>
    </row>
    <row r="1790" spans="1:13" ht="12.75">
      <c r="A1790" s="28">
        <v>1</v>
      </c>
      <c r="B1790" s="29" t="s">
        <v>1016</v>
      </c>
      <c r="C1790" s="30" t="s">
        <v>169</v>
      </c>
      <c r="D1790" s="30" t="s">
        <v>164</v>
      </c>
      <c r="E1790" s="30">
        <v>180</v>
      </c>
      <c r="F1790" s="31"/>
      <c r="G1790" s="32"/>
      <c r="H1790" s="32"/>
      <c r="I1790" s="33"/>
      <c r="J1790" s="34">
        <f>H1790*I1790</f>
        <v>0</v>
      </c>
      <c r="K1790" s="32"/>
      <c r="L1790" s="34">
        <f>J1790*K1790%</f>
        <v>0</v>
      </c>
      <c r="M1790" s="34">
        <f>J1790+L1790</f>
        <v>0</v>
      </c>
    </row>
    <row r="1791" spans="1:13" ht="12.75">
      <c r="A1791" s="28">
        <v>2</v>
      </c>
      <c r="B1791" s="29" t="s">
        <v>1017</v>
      </c>
      <c r="C1791" s="30" t="s">
        <v>169</v>
      </c>
      <c r="D1791" s="30" t="s">
        <v>164</v>
      </c>
      <c r="E1791" s="30">
        <v>30</v>
      </c>
      <c r="F1791" s="31"/>
      <c r="G1791" s="32"/>
      <c r="H1791" s="32"/>
      <c r="I1791" s="33"/>
      <c r="J1791" s="34">
        <f>H1791*I1791</f>
        <v>0</v>
      </c>
      <c r="K1791" s="32"/>
      <c r="L1791" s="34">
        <f>J1791*K1791%</f>
        <v>0</v>
      </c>
      <c r="M1791" s="34">
        <f>J1791+L1791</f>
        <v>0</v>
      </c>
    </row>
    <row r="1792" spans="2:13" ht="12.75">
      <c r="B1792" s="36" t="s">
        <v>166</v>
      </c>
      <c r="J1792" s="37">
        <f>SUM(J1790:J1791)</f>
        <v>0</v>
      </c>
      <c r="L1792" s="37">
        <f>SUM(L1790:L1791)</f>
        <v>0</v>
      </c>
      <c r="M1792" s="37">
        <f>SUM(M1790:M1791)</f>
        <v>0</v>
      </c>
    </row>
    <row r="1793" ht="12.75">
      <c r="B1793" s="39"/>
    </row>
    <row r="1794" ht="12.75">
      <c r="B1794" s="19" t="s">
        <v>1018</v>
      </c>
    </row>
    <row r="1795" spans="1:13" ht="51">
      <c r="A1795" s="20" t="s">
        <v>149</v>
      </c>
      <c r="B1795" s="21" t="s">
        <v>150</v>
      </c>
      <c r="C1795" s="22" t="s">
        <v>151</v>
      </c>
      <c r="D1795" s="23" t="s">
        <v>152</v>
      </c>
      <c r="E1795" s="24" t="s">
        <v>153</v>
      </c>
      <c r="F1795" s="25" t="s">
        <v>154</v>
      </c>
      <c r="G1795" s="25" t="s">
        <v>155</v>
      </c>
      <c r="H1795" s="25" t="s">
        <v>156</v>
      </c>
      <c r="I1795" s="26" t="s">
        <v>157</v>
      </c>
      <c r="J1795" s="27" t="s">
        <v>158</v>
      </c>
      <c r="K1795" s="25" t="s">
        <v>159</v>
      </c>
      <c r="L1795" s="27" t="s">
        <v>160</v>
      </c>
      <c r="M1795" s="27" t="s">
        <v>161</v>
      </c>
    </row>
    <row r="1796" spans="1:13" ht="12.75">
      <c r="A1796" s="28">
        <v>1</v>
      </c>
      <c r="B1796" s="29" t="s">
        <v>1019</v>
      </c>
      <c r="C1796" s="30" t="s">
        <v>484</v>
      </c>
      <c r="D1796" s="30" t="s">
        <v>164</v>
      </c>
      <c r="E1796" s="30">
        <v>80</v>
      </c>
      <c r="F1796" s="31"/>
      <c r="G1796" s="32"/>
      <c r="H1796" s="32"/>
      <c r="I1796" s="33"/>
      <c r="J1796" s="34">
        <f>H1796*I1796</f>
        <v>0</v>
      </c>
      <c r="K1796" s="32"/>
      <c r="L1796" s="34">
        <f>J1796*K1796%</f>
        <v>0</v>
      </c>
      <c r="M1796" s="34">
        <f>J1796+L1796</f>
        <v>0</v>
      </c>
    </row>
    <row r="1797" spans="1:13" ht="12.75">
      <c r="A1797" s="28">
        <v>2</v>
      </c>
      <c r="B1797" s="29" t="s">
        <v>1020</v>
      </c>
      <c r="C1797" s="30" t="s">
        <v>484</v>
      </c>
      <c r="D1797" s="30" t="s">
        <v>164</v>
      </c>
      <c r="E1797" s="30">
        <v>402</v>
      </c>
      <c r="F1797" s="31"/>
      <c r="G1797" s="32"/>
      <c r="H1797" s="32"/>
      <c r="I1797" s="33"/>
      <c r="J1797" s="34">
        <f>H1797*I1797</f>
        <v>0</v>
      </c>
      <c r="K1797" s="32"/>
      <c r="L1797" s="34">
        <f>J1797*K1797%</f>
        <v>0</v>
      </c>
      <c r="M1797" s="34">
        <f>J1797+L1797</f>
        <v>0</v>
      </c>
    </row>
    <row r="1798" spans="2:13" ht="12.75">
      <c r="B1798" s="36" t="s">
        <v>166</v>
      </c>
      <c r="J1798" s="37">
        <f>SUM(J1796:J1797)</f>
        <v>0</v>
      </c>
      <c r="L1798" s="37">
        <f>SUM(L1796:L1797)</f>
        <v>0</v>
      </c>
      <c r="M1798" s="37">
        <f>SUM(M1796:M1797)</f>
        <v>0</v>
      </c>
    </row>
    <row r="1799" ht="12.75">
      <c r="B1799" s="39"/>
    </row>
    <row r="1800" ht="12.75">
      <c r="B1800" s="19" t="s">
        <v>1021</v>
      </c>
    </row>
    <row r="1801" spans="1:13" ht="51">
      <c r="A1801" s="20" t="s">
        <v>149</v>
      </c>
      <c r="B1801" s="21" t="s">
        <v>150</v>
      </c>
      <c r="C1801" s="22" t="s">
        <v>151</v>
      </c>
      <c r="D1801" s="23" t="s">
        <v>152</v>
      </c>
      <c r="E1801" s="24" t="s">
        <v>153</v>
      </c>
      <c r="F1801" s="25" t="s">
        <v>154</v>
      </c>
      <c r="G1801" s="25" t="s">
        <v>155</v>
      </c>
      <c r="H1801" s="25" t="s">
        <v>156</v>
      </c>
      <c r="I1801" s="26" t="s">
        <v>157</v>
      </c>
      <c r="J1801" s="27" t="s">
        <v>158</v>
      </c>
      <c r="K1801" s="25" t="s">
        <v>159</v>
      </c>
      <c r="L1801" s="27" t="s">
        <v>160</v>
      </c>
      <c r="M1801" s="27" t="s">
        <v>161</v>
      </c>
    </row>
    <row r="1802" spans="1:13" ht="12.75">
      <c r="A1802" s="28">
        <v>1</v>
      </c>
      <c r="B1802" s="29" t="s">
        <v>1022</v>
      </c>
      <c r="C1802" s="30" t="s">
        <v>203</v>
      </c>
      <c r="D1802" s="30" t="s">
        <v>164</v>
      </c>
      <c r="E1802" s="30">
        <v>41048</v>
      </c>
      <c r="F1802" s="31"/>
      <c r="G1802" s="32"/>
      <c r="H1802" s="32"/>
      <c r="I1802" s="33"/>
      <c r="J1802" s="34">
        <f>H1802*I1802</f>
        <v>0</v>
      </c>
      <c r="K1802" s="32"/>
      <c r="L1802" s="34">
        <f>J1802*K1802%</f>
        <v>0</v>
      </c>
      <c r="M1802" s="34">
        <f>J1802+L1802</f>
        <v>0</v>
      </c>
    </row>
    <row r="1803" spans="2:13" ht="12.75">
      <c r="B1803" s="36" t="s">
        <v>166</v>
      </c>
      <c r="J1803" s="37">
        <f>SUM(J1802)</f>
        <v>0</v>
      </c>
      <c r="L1803" s="37">
        <f>SUM(L1802)</f>
        <v>0</v>
      </c>
      <c r="M1803" s="37">
        <f>SUM(M1802)</f>
        <v>0</v>
      </c>
    </row>
    <row r="1804" ht="12.75">
      <c r="B1804" s="39"/>
    </row>
    <row r="1805" ht="12.75">
      <c r="B1805" s="19" t="s">
        <v>1023</v>
      </c>
    </row>
    <row r="1806" spans="1:13" ht="51">
      <c r="A1806" s="20" t="s">
        <v>149</v>
      </c>
      <c r="B1806" s="21" t="s">
        <v>150</v>
      </c>
      <c r="C1806" s="22" t="s">
        <v>151</v>
      </c>
      <c r="D1806" s="23" t="s">
        <v>152</v>
      </c>
      <c r="E1806" s="24" t="s">
        <v>153</v>
      </c>
      <c r="F1806" s="25" t="s">
        <v>154</v>
      </c>
      <c r="G1806" s="25" t="s">
        <v>155</v>
      </c>
      <c r="H1806" s="25" t="s">
        <v>156</v>
      </c>
      <c r="I1806" s="26" t="s">
        <v>157</v>
      </c>
      <c r="J1806" s="27" t="s">
        <v>158</v>
      </c>
      <c r="K1806" s="25" t="s">
        <v>159</v>
      </c>
      <c r="L1806" s="27" t="s">
        <v>160</v>
      </c>
      <c r="M1806" s="27" t="s">
        <v>161</v>
      </c>
    </row>
    <row r="1807" spans="1:13" ht="12.75">
      <c r="A1807" s="28">
        <v>1</v>
      </c>
      <c r="B1807" s="29" t="s">
        <v>1024</v>
      </c>
      <c r="C1807" s="30" t="s">
        <v>175</v>
      </c>
      <c r="D1807" s="30" t="s">
        <v>164</v>
      </c>
      <c r="E1807" s="30">
        <v>305</v>
      </c>
      <c r="F1807" s="31"/>
      <c r="G1807" s="32"/>
      <c r="H1807" s="32"/>
      <c r="I1807" s="33"/>
      <c r="J1807" s="34">
        <f>H1807*I1807</f>
        <v>0</v>
      </c>
      <c r="K1807" s="32"/>
      <c r="L1807" s="34">
        <f>J1807*K1807%</f>
        <v>0</v>
      </c>
      <c r="M1807" s="34">
        <f>J1807+L1807</f>
        <v>0</v>
      </c>
    </row>
    <row r="1808" spans="2:13" ht="12.75">
      <c r="B1808" s="36" t="s">
        <v>166</v>
      </c>
      <c r="J1808" s="37">
        <f>SUM(J1807)</f>
        <v>0</v>
      </c>
      <c r="L1808" s="37">
        <f>SUM(L1807)</f>
        <v>0</v>
      </c>
      <c r="M1808" s="37">
        <f>SUM(M1807)</f>
        <v>0</v>
      </c>
    </row>
    <row r="1809" ht="12.75">
      <c r="B1809" s="39"/>
    </row>
    <row r="1810" ht="12.75">
      <c r="B1810" s="19" t="s">
        <v>1025</v>
      </c>
    </row>
    <row r="1811" spans="1:13" ht="51">
      <c r="A1811" s="20" t="s">
        <v>149</v>
      </c>
      <c r="B1811" s="21" t="s">
        <v>150</v>
      </c>
      <c r="C1811" s="22" t="s">
        <v>151</v>
      </c>
      <c r="D1811" s="23" t="s">
        <v>152</v>
      </c>
      <c r="E1811" s="24" t="s">
        <v>153</v>
      </c>
      <c r="F1811" s="25" t="s">
        <v>154</v>
      </c>
      <c r="G1811" s="25" t="s">
        <v>155</v>
      </c>
      <c r="H1811" s="25" t="s">
        <v>156</v>
      </c>
      <c r="I1811" s="26" t="s">
        <v>157</v>
      </c>
      <c r="J1811" s="27" t="s">
        <v>158</v>
      </c>
      <c r="K1811" s="25" t="s">
        <v>159</v>
      </c>
      <c r="L1811" s="27" t="s">
        <v>160</v>
      </c>
      <c r="M1811" s="27" t="s">
        <v>161</v>
      </c>
    </row>
    <row r="1812" spans="1:13" ht="12.75">
      <c r="A1812" s="28">
        <v>1</v>
      </c>
      <c r="B1812" s="29" t="s">
        <v>1026</v>
      </c>
      <c r="C1812" s="30" t="s">
        <v>169</v>
      </c>
      <c r="D1812" s="30" t="s">
        <v>164</v>
      </c>
      <c r="E1812" s="30">
        <v>1440</v>
      </c>
      <c r="F1812" s="31"/>
      <c r="G1812" s="32"/>
      <c r="H1812" s="32"/>
      <c r="I1812" s="33"/>
      <c r="J1812" s="34">
        <f>H1812*I1812</f>
        <v>0</v>
      </c>
      <c r="K1812" s="32"/>
      <c r="L1812" s="34">
        <f>J1812*K1812%</f>
        <v>0</v>
      </c>
      <c r="M1812" s="34">
        <f>J1812+L1812</f>
        <v>0</v>
      </c>
    </row>
    <row r="1813" spans="2:13" ht="12.75">
      <c r="B1813" s="36" t="s">
        <v>166</v>
      </c>
      <c r="J1813" s="37">
        <f>SUM(J1812)</f>
        <v>0</v>
      </c>
      <c r="L1813" s="37">
        <f>SUM(L1812)</f>
        <v>0</v>
      </c>
      <c r="M1813" s="37">
        <f>SUM(M1812)</f>
        <v>0</v>
      </c>
    </row>
    <row r="1814" ht="12.75">
      <c r="B1814" s="39"/>
    </row>
    <row r="1815" ht="12.75">
      <c r="B1815" s="19" t="s">
        <v>1027</v>
      </c>
    </row>
    <row r="1816" spans="1:13" ht="51">
      <c r="A1816" s="20" t="s">
        <v>149</v>
      </c>
      <c r="B1816" s="21" t="s">
        <v>150</v>
      </c>
      <c r="C1816" s="22" t="s">
        <v>151</v>
      </c>
      <c r="D1816" s="23" t="s">
        <v>152</v>
      </c>
      <c r="E1816" s="24" t="s">
        <v>153</v>
      </c>
      <c r="F1816" s="25" t="s">
        <v>154</v>
      </c>
      <c r="G1816" s="25" t="s">
        <v>155</v>
      </c>
      <c r="H1816" s="25" t="s">
        <v>156</v>
      </c>
      <c r="I1816" s="26" t="s">
        <v>157</v>
      </c>
      <c r="J1816" s="27" t="s">
        <v>158</v>
      </c>
      <c r="K1816" s="25" t="s">
        <v>159</v>
      </c>
      <c r="L1816" s="27" t="s">
        <v>160</v>
      </c>
      <c r="M1816" s="27" t="s">
        <v>161</v>
      </c>
    </row>
    <row r="1817" spans="1:13" ht="12.75">
      <c r="A1817" s="28">
        <v>1</v>
      </c>
      <c r="B1817" s="29" t="s">
        <v>1028</v>
      </c>
      <c r="C1817" s="30" t="s">
        <v>163</v>
      </c>
      <c r="D1817" s="30" t="s">
        <v>164</v>
      </c>
      <c r="E1817" s="30">
        <v>42400</v>
      </c>
      <c r="F1817" s="31"/>
      <c r="G1817" s="32"/>
      <c r="H1817" s="32"/>
      <c r="I1817" s="33"/>
      <c r="J1817" s="34">
        <f>H1817*I1817</f>
        <v>0</v>
      </c>
      <c r="K1817" s="32"/>
      <c r="L1817" s="34">
        <f>J1817*K1817%</f>
        <v>0</v>
      </c>
      <c r="M1817" s="34">
        <f>J1817+L1817</f>
        <v>0</v>
      </c>
    </row>
    <row r="1818" spans="2:13" ht="12.75">
      <c r="B1818" s="36" t="s">
        <v>166</v>
      </c>
      <c r="J1818" s="37">
        <f>SUM(J1817)</f>
        <v>0</v>
      </c>
      <c r="L1818" s="37">
        <f>SUM(L1817)</f>
        <v>0</v>
      </c>
      <c r="M1818" s="37">
        <f>SUM(M1817)</f>
        <v>0</v>
      </c>
    </row>
    <row r="1819" ht="12.75">
      <c r="B1819" s="39"/>
    </row>
    <row r="1820" ht="12.75">
      <c r="B1820" s="19" t="s">
        <v>1029</v>
      </c>
    </row>
    <row r="1821" spans="1:13" ht="51">
      <c r="A1821" s="20" t="s">
        <v>149</v>
      </c>
      <c r="B1821" s="21" t="s">
        <v>150</v>
      </c>
      <c r="C1821" s="22" t="s">
        <v>151</v>
      </c>
      <c r="D1821" s="23" t="s">
        <v>152</v>
      </c>
      <c r="E1821" s="24" t="s">
        <v>153</v>
      </c>
      <c r="F1821" s="25" t="s">
        <v>154</v>
      </c>
      <c r="G1821" s="25" t="s">
        <v>155</v>
      </c>
      <c r="H1821" s="25" t="s">
        <v>156</v>
      </c>
      <c r="I1821" s="26" t="s">
        <v>157</v>
      </c>
      <c r="J1821" s="27" t="s">
        <v>158</v>
      </c>
      <c r="K1821" s="25" t="s">
        <v>159</v>
      </c>
      <c r="L1821" s="27" t="s">
        <v>160</v>
      </c>
      <c r="M1821" s="27" t="s">
        <v>161</v>
      </c>
    </row>
    <row r="1822" spans="1:13" ht="12.75">
      <c r="A1822" s="28">
        <v>1</v>
      </c>
      <c r="B1822" s="29" t="s">
        <v>1030</v>
      </c>
      <c r="C1822" s="30" t="s">
        <v>175</v>
      </c>
      <c r="D1822" s="30" t="s">
        <v>164</v>
      </c>
      <c r="E1822" s="30">
        <v>500</v>
      </c>
      <c r="F1822" s="31"/>
      <c r="G1822" s="32"/>
      <c r="H1822" s="32"/>
      <c r="I1822" s="33"/>
      <c r="J1822" s="34">
        <f>H1822*I1822</f>
        <v>0</v>
      </c>
      <c r="K1822" s="32"/>
      <c r="L1822" s="34">
        <f>J1822*K1822%</f>
        <v>0</v>
      </c>
      <c r="M1822" s="34">
        <f>J1822+L1822</f>
        <v>0</v>
      </c>
    </row>
    <row r="1823" spans="2:13" ht="12.75">
      <c r="B1823" s="36" t="s">
        <v>166</v>
      </c>
      <c r="J1823" s="37">
        <f>SUM(J1822)</f>
        <v>0</v>
      </c>
      <c r="L1823" s="37">
        <f>SUM(L1822)</f>
        <v>0</v>
      </c>
      <c r="M1823" s="37">
        <f>SUM(M1822)</f>
        <v>0</v>
      </c>
    </row>
    <row r="1824" ht="12.75">
      <c r="B1824" s="39"/>
    </row>
    <row r="1825" ht="12.75">
      <c r="B1825" s="19" t="s">
        <v>1031</v>
      </c>
    </row>
    <row r="1826" spans="1:13" ht="51">
      <c r="A1826" s="20" t="s">
        <v>149</v>
      </c>
      <c r="B1826" s="21" t="s">
        <v>150</v>
      </c>
      <c r="C1826" s="22" t="s">
        <v>151</v>
      </c>
      <c r="D1826" s="23" t="s">
        <v>152</v>
      </c>
      <c r="E1826" s="24" t="s">
        <v>153</v>
      </c>
      <c r="F1826" s="25" t="s">
        <v>154</v>
      </c>
      <c r="G1826" s="25" t="s">
        <v>155</v>
      </c>
      <c r="H1826" s="25" t="s">
        <v>156</v>
      </c>
      <c r="I1826" s="26" t="s">
        <v>157</v>
      </c>
      <c r="J1826" s="27" t="s">
        <v>158</v>
      </c>
      <c r="K1826" s="25" t="s">
        <v>159</v>
      </c>
      <c r="L1826" s="27" t="s">
        <v>160</v>
      </c>
      <c r="M1826" s="27" t="s">
        <v>161</v>
      </c>
    </row>
    <row r="1827" spans="1:13" ht="12.75">
      <c r="A1827" s="28">
        <v>1</v>
      </c>
      <c r="B1827" s="29" t="s">
        <v>1032</v>
      </c>
      <c r="C1827" s="30" t="s">
        <v>203</v>
      </c>
      <c r="D1827" s="30" t="s">
        <v>164</v>
      </c>
      <c r="E1827" s="30">
        <v>160</v>
      </c>
      <c r="F1827" s="31"/>
      <c r="G1827" s="32"/>
      <c r="H1827" s="32"/>
      <c r="I1827" s="33"/>
      <c r="J1827" s="34">
        <f>H1827*I1827</f>
        <v>0</v>
      </c>
      <c r="K1827" s="32"/>
      <c r="L1827" s="34">
        <f>J1827*K1827%</f>
        <v>0</v>
      </c>
      <c r="M1827" s="34">
        <f>J1827+L1827</f>
        <v>0</v>
      </c>
    </row>
    <row r="1828" spans="2:13" ht="12.75">
      <c r="B1828" s="36" t="s">
        <v>166</v>
      </c>
      <c r="J1828" s="37">
        <f>SUM(J1827)</f>
        <v>0</v>
      </c>
      <c r="L1828" s="37">
        <f>SUM(L1827)</f>
        <v>0</v>
      </c>
      <c r="M1828" s="37">
        <f>SUM(M1827)</f>
        <v>0</v>
      </c>
    </row>
    <row r="1829" ht="12.75">
      <c r="B1829" s="39"/>
    </row>
    <row r="1830" ht="12.75">
      <c r="B1830" s="19" t="s">
        <v>1033</v>
      </c>
    </row>
    <row r="1831" spans="1:13" ht="51">
      <c r="A1831" s="20" t="s">
        <v>149</v>
      </c>
      <c r="B1831" s="21" t="s">
        <v>150</v>
      </c>
      <c r="C1831" s="22" t="s">
        <v>151</v>
      </c>
      <c r="D1831" s="23" t="s">
        <v>152</v>
      </c>
      <c r="E1831" s="24" t="s">
        <v>153</v>
      </c>
      <c r="F1831" s="25" t="s">
        <v>154</v>
      </c>
      <c r="G1831" s="25" t="s">
        <v>155</v>
      </c>
      <c r="H1831" s="25" t="s">
        <v>156</v>
      </c>
      <c r="I1831" s="26" t="s">
        <v>157</v>
      </c>
      <c r="J1831" s="27" t="s">
        <v>158</v>
      </c>
      <c r="K1831" s="25" t="s">
        <v>159</v>
      </c>
      <c r="L1831" s="27" t="s">
        <v>160</v>
      </c>
      <c r="M1831" s="27" t="s">
        <v>161</v>
      </c>
    </row>
    <row r="1832" spans="1:13" ht="12.75">
      <c r="A1832" s="28">
        <v>1</v>
      </c>
      <c r="B1832" s="29" t="s">
        <v>1034</v>
      </c>
      <c r="C1832" s="30" t="s">
        <v>175</v>
      </c>
      <c r="D1832" s="30" t="s">
        <v>164</v>
      </c>
      <c r="E1832" s="30">
        <v>190</v>
      </c>
      <c r="F1832" s="31"/>
      <c r="G1832" s="32"/>
      <c r="H1832" s="32"/>
      <c r="I1832" s="33"/>
      <c r="J1832" s="34">
        <f>H1832*I1832</f>
        <v>0</v>
      </c>
      <c r="K1832" s="32"/>
      <c r="L1832" s="34">
        <f>J1832*K1832%</f>
        <v>0</v>
      </c>
      <c r="M1832" s="34">
        <f>J1832+L1832</f>
        <v>0</v>
      </c>
    </row>
    <row r="1833" spans="2:13" ht="12.75">
      <c r="B1833" s="36" t="s">
        <v>166</v>
      </c>
      <c r="J1833" s="37">
        <f>SUM(J1832)</f>
        <v>0</v>
      </c>
      <c r="L1833" s="37">
        <f>SUM(L1832)</f>
        <v>0</v>
      </c>
      <c r="M1833" s="37">
        <f>SUM(M1832)</f>
        <v>0</v>
      </c>
    </row>
    <row r="1834" ht="12.75">
      <c r="B1834" s="39"/>
    </row>
    <row r="1835" ht="12.75">
      <c r="B1835" s="19" t="s">
        <v>1035</v>
      </c>
    </row>
    <row r="1836" spans="1:13" ht="51">
      <c r="A1836" s="20" t="s">
        <v>149</v>
      </c>
      <c r="B1836" s="21" t="s">
        <v>150</v>
      </c>
      <c r="C1836" s="22" t="s">
        <v>151</v>
      </c>
      <c r="D1836" s="23" t="s">
        <v>152</v>
      </c>
      <c r="E1836" s="24" t="s">
        <v>153</v>
      </c>
      <c r="F1836" s="25" t="s">
        <v>154</v>
      </c>
      <c r="G1836" s="25" t="s">
        <v>155</v>
      </c>
      <c r="H1836" s="25" t="s">
        <v>156</v>
      </c>
      <c r="I1836" s="26" t="s">
        <v>157</v>
      </c>
      <c r="J1836" s="27" t="s">
        <v>158</v>
      </c>
      <c r="K1836" s="25" t="s">
        <v>159</v>
      </c>
      <c r="L1836" s="27" t="s">
        <v>160</v>
      </c>
      <c r="M1836" s="27" t="s">
        <v>161</v>
      </c>
    </row>
    <row r="1837" spans="1:13" ht="12.75">
      <c r="A1837" s="28">
        <v>1</v>
      </c>
      <c r="B1837" s="29" t="s">
        <v>1036</v>
      </c>
      <c r="C1837" s="30" t="s">
        <v>196</v>
      </c>
      <c r="D1837" s="30" t="s">
        <v>208</v>
      </c>
      <c r="E1837" s="30">
        <v>1</v>
      </c>
      <c r="F1837" s="31"/>
      <c r="G1837" s="32"/>
      <c r="H1837" s="32"/>
      <c r="I1837" s="33"/>
      <c r="J1837" s="34">
        <f>H1837*I1837</f>
        <v>0</v>
      </c>
      <c r="K1837" s="32"/>
      <c r="L1837" s="34">
        <f>J1837*K1837%</f>
        <v>0</v>
      </c>
      <c r="M1837" s="34">
        <f>J1837+L1837</f>
        <v>0</v>
      </c>
    </row>
    <row r="1838" spans="2:13" ht="12.75">
      <c r="B1838" s="36" t="s">
        <v>166</v>
      </c>
      <c r="J1838" s="37">
        <f>SUM(J1837)</f>
        <v>0</v>
      </c>
      <c r="L1838" s="37">
        <f>SUM(L1837)</f>
        <v>0</v>
      </c>
      <c r="M1838" s="37">
        <f>SUM(M1837)</f>
        <v>0</v>
      </c>
    </row>
    <row r="1839" ht="12.75">
      <c r="B1839" s="39"/>
    </row>
    <row r="1840" ht="12.75">
      <c r="B1840" s="19" t="s">
        <v>1037</v>
      </c>
    </row>
    <row r="1841" spans="1:13" ht="51">
      <c r="A1841" s="20" t="s">
        <v>149</v>
      </c>
      <c r="B1841" s="21" t="s">
        <v>150</v>
      </c>
      <c r="C1841" s="22" t="s">
        <v>151</v>
      </c>
      <c r="D1841" s="23" t="s">
        <v>152</v>
      </c>
      <c r="E1841" s="24" t="s">
        <v>153</v>
      </c>
      <c r="F1841" s="25" t="s">
        <v>154</v>
      </c>
      <c r="G1841" s="25" t="s">
        <v>155</v>
      </c>
      <c r="H1841" s="25" t="s">
        <v>156</v>
      </c>
      <c r="I1841" s="26" t="s">
        <v>157</v>
      </c>
      <c r="J1841" s="27" t="s">
        <v>158</v>
      </c>
      <c r="K1841" s="25" t="s">
        <v>159</v>
      </c>
      <c r="L1841" s="27" t="s">
        <v>160</v>
      </c>
      <c r="M1841" s="27" t="s">
        <v>161</v>
      </c>
    </row>
    <row r="1842" spans="1:13" ht="12.75">
      <c r="A1842" s="28">
        <v>1</v>
      </c>
      <c r="B1842" s="29" t="s">
        <v>1038</v>
      </c>
      <c r="C1842" s="30" t="s">
        <v>203</v>
      </c>
      <c r="D1842" s="30" t="s">
        <v>164</v>
      </c>
      <c r="E1842" s="30">
        <v>1750</v>
      </c>
      <c r="F1842" s="31"/>
      <c r="G1842" s="32"/>
      <c r="H1842" s="32"/>
      <c r="I1842" s="33"/>
      <c r="J1842" s="34">
        <f>H1842*I1842</f>
        <v>0</v>
      </c>
      <c r="K1842" s="32"/>
      <c r="L1842" s="34">
        <f>J1842*K1842%</f>
        <v>0</v>
      </c>
      <c r="M1842" s="34">
        <f>J1842+L1842</f>
        <v>0</v>
      </c>
    </row>
    <row r="1843" spans="1:13" ht="12.75">
      <c r="A1843" s="28">
        <v>2</v>
      </c>
      <c r="B1843" s="29" t="s">
        <v>1039</v>
      </c>
      <c r="C1843" s="30" t="s">
        <v>203</v>
      </c>
      <c r="D1843" s="30" t="s">
        <v>164</v>
      </c>
      <c r="E1843" s="30">
        <v>2380</v>
      </c>
      <c r="F1843" s="31"/>
      <c r="G1843" s="32"/>
      <c r="H1843" s="32"/>
      <c r="I1843" s="33"/>
      <c r="J1843" s="34">
        <f>H1843*I1843</f>
        <v>0</v>
      </c>
      <c r="K1843" s="32"/>
      <c r="L1843" s="34">
        <f>J1843*K1843%</f>
        <v>0</v>
      </c>
      <c r="M1843" s="34">
        <f>J1843+L1843</f>
        <v>0</v>
      </c>
    </row>
    <row r="1844" spans="2:13" ht="12.75">
      <c r="B1844" s="36" t="s">
        <v>166</v>
      </c>
      <c r="J1844" s="37">
        <f>SUM(J1842:J1843)</f>
        <v>0</v>
      </c>
      <c r="L1844" s="37">
        <f>SUM(L1842:L1843)</f>
        <v>0</v>
      </c>
      <c r="M1844" s="37">
        <f>SUM(M1842:M1843)</f>
        <v>0</v>
      </c>
    </row>
    <row r="1845" ht="12.75">
      <c r="B1845" s="39"/>
    </row>
    <row r="1846" ht="12.75">
      <c r="B1846" s="19" t="s">
        <v>1040</v>
      </c>
    </row>
    <row r="1847" spans="1:13" ht="51">
      <c r="A1847" s="20" t="s">
        <v>149</v>
      </c>
      <c r="B1847" s="21" t="s">
        <v>150</v>
      </c>
      <c r="C1847" s="22" t="s">
        <v>151</v>
      </c>
      <c r="D1847" s="23" t="s">
        <v>152</v>
      </c>
      <c r="E1847" s="24" t="s">
        <v>153</v>
      </c>
      <c r="F1847" s="25" t="s">
        <v>154</v>
      </c>
      <c r="G1847" s="25" t="s">
        <v>155</v>
      </c>
      <c r="H1847" s="25" t="s">
        <v>156</v>
      </c>
      <c r="I1847" s="26" t="s">
        <v>157</v>
      </c>
      <c r="J1847" s="27" t="s">
        <v>158</v>
      </c>
      <c r="K1847" s="25" t="s">
        <v>159</v>
      </c>
      <c r="L1847" s="27" t="s">
        <v>160</v>
      </c>
      <c r="M1847" s="27" t="s">
        <v>161</v>
      </c>
    </row>
    <row r="1848" spans="1:13" ht="12.75">
      <c r="A1848" s="28">
        <v>1</v>
      </c>
      <c r="B1848" s="29" t="s">
        <v>1041</v>
      </c>
      <c r="C1848" s="30" t="s">
        <v>1004</v>
      </c>
      <c r="D1848" s="30" t="s">
        <v>164</v>
      </c>
      <c r="E1848" s="30">
        <v>27360</v>
      </c>
      <c r="F1848" s="31"/>
      <c r="G1848" s="32"/>
      <c r="H1848" s="32"/>
      <c r="I1848" s="33"/>
      <c r="J1848" s="34">
        <f>H1848*I1848</f>
        <v>0</v>
      </c>
      <c r="K1848" s="32"/>
      <c r="L1848" s="34">
        <f>J1848*K1848%</f>
        <v>0</v>
      </c>
      <c r="M1848" s="34">
        <f>J1848+L1848</f>
        <v>0</v>
      </c>
    </row>
    <row r="1849" spans="1:13" ht="12.75">
      <c r="A1849" s="28">
        <v>2</v>
      </c>
      <c r="B1849" s="29" t="s">
        <v>1042</v>
      </c>
      <c r="C1849" s="30" t="s">
        <v>1004</v>
      </c>
      <c r="D1849" s="30" t="s">
        <v>164</v>
      </c>
      <c r="E1849" s="30">
        <v>3248</v>
      </c>
      <c r="F1849" s="31"/>
      <c r="G1849" s="32"/>
      <c r="H1849" s="32"/>
      <c r="I1849" s="33"/>
      <c r="J1849" s="34">
        <f>H1849*I1849</f>
        <v>0</v>
      </c>
      <c r="K1849" s="32"/>
      <c r="L1849" s="34">
        <f>J1849*K1849%</f>
        <v>0</v>
      </c>
      <c r="M1849" s="34">
        <f>J1849+L1849</f>
        <v>0</v>
      </c>
    </row>
    <row r="1850" spans="2:13" ht="12.75">
      <c r="B1850" s="36" t="s">
        <v>166</v>
      </c>
      <c r="J1850" s="37">
        <f>SUM(J1848:J1849)</f>
        <v>0</v>
      </c>
      <c r="L1850" s="37">
        <f>SUM(L1848:L1849)</f>
        <v>0</v>
      </c>
      <c r="M1850" s="37">
        <f>SUM(M1848:M1849)</f>
        <v>0</v>
      </c>
    </row>
    <row r="1851" ht="12.75">
      <c r="B1851" s="39"/>
    </row>
    <row r="1852" ht="12.75">
      <c r="B1852" s="19" t="s">
        <v>1043</v>
      </c>
    </row>
    <row r="1853" spans="1:13" ht="51">
      <c r="A1853" s="20" t="s">
        <v>149</v>
      </c>
      <c r="B1853" s="21" t="s">
        <v>150</v>
      </c>
      <c r="C1853" s="22" t="s">
        <v>151</v>
      </c>
      <c r="D1853" s="23" t="s">
        <v>152</v>
      </c>
      <c r="E1853" s="24" t="s">
        <v>153</v>
      </c>
      <c r="F1853" s="25" t="s">
        <v>154</v>
      </c>
      <c r="G1853" s="25" t="s">
        <v>155</v>
      </c>
      <c r="H1853" s="25" t="s">
        <v>156</v>
      </c>
      <c r="I1853" s="26" t="s">
        <v>157</v>
      </c>
      <c r="J1853" s="27" t="s">
        <v>158</v>
      </c>
      <c r="K1853" s="25" t="s">
        <v>159</v>
      </c>
      <c r="L1853" s="27" t="s">
        <v>160</v>
      </c>
      <c r="M1853" s="27" t="s">
        <v>161</v>
      </c>
    </row>
    <row r="1854" spans="1:13" ht="12.75">
      <c r="A1854" s="28">
        <v>1</v>
      </c>
      <c r="B1854" s="29" t="s">
        <v>1044</v>
      </c>
      <c r="C1854" s="30" t="s">
        <v>191</v>
      </c>
      <c r="D1854" s="30" t="s">
        <v>164</v>
      </c>
      <c r="E1854" s="30">
        <v>5160</v>
      </c>
      <c r="F1854" s="31"/>
      <c r="G1854" s="32"/>
      <c r="H1854" s="32"/>
      <c r="I1854" s="33"/>
      <c r="J1854" s="34">
        <f>H1854*I1854</f>
        <v>0</v>
      </c>
      <c r="K1854" s="32"/>
      <c r="L1854" s="34">
        <f>J1854*K1854%</f>
        <v>0</v>
      </c>
      <c r="M1854" s="34">
        <f>J1854+L1854</f>
        <v>0</v>
      </c>
    </row>
    <row r="1855" spans="2:13" ht="12.75">
      <c r="B1855" s="36" t="s">
        <v>166</v>
      </c>
      <c r="J1855" s="37">
        <f>SUM(J1854)</f>
        <v>0</v>
      </c>
      <c r="L1855" s="37">
        <f>SUM(L1854)</f>
        <v>0</v>
      </c>
      <c r="M1855" s="37">
        <f>SUM(M1854)</f>
        <v>0</v>
      </c>
    </row>
    <row r="1856" ht="12.75">
      <c r="B1856" s="39"/>
    </row>
    <row r="1857" ht="12.75">
      <c r="B1857" s="19" t="s">
        <v>1045</v>
      </c>
    </row>
    <row r="1858" spans="1:13" ht="51">
      <c r="A1858" s="20" t="s">
        <v>149</v>
      </c>
      <c r="B1858" s="21" t="s">
        <v>150</v>
      </c>
      <c r="C1858" s="22" t="s">
        <v>151</v>
      </c>
      <c r="D1858" s="23" t="s">
        <v>152</v>
      </c>
      <c r="E1858" s="24" t="s">
        <v>153</v>
      </c>
      <c r="F1858" s="25" t="s">
        <v>154</v>
      </c>
      <c r="G1858" s="25" t="s">
        <v>155</v>
      </c>
      <c r="H1858" s="25" t="s">
        <v>156</v>
      </c>
      <c r="I1858" s="26" t="s">
        <v>157</v>
      </c>
      <c r="J1858" s="27" t="s">
        <v>158</v>
      </c>
      <c r="K1858" s="25" t="s">
        <v>159</v>
      </c>
      <c r="L1858" s="27" t="s">
        <v>160</v>
      </c>
      <c r="M1858" s="27" t="s">
        <v>161</v>
      </c>
    </row>
    <row r="1859" spans="1:13" ht="12.75">
      <c r="A1859" s="28">
        <v>1</v>
      </c>
      <c r="B1859" s="29" t="s">
        <v>1046</v>
      </c>
      <c r="C1859" s="30" t="s">
        <v>175</v>
      </c>
      <c r="D1859" s="30" t="s">
        <v>164</v>
      </c>
      <c r="E1859" s="30">
        <v>140</v>
      </c>
      <c r="F1859" s="31"/>
      <c r="G1859" s="32"/>
      <c r="H1859" s="32"/>
      <c r="I1859" s="33"/>
      <c r="J1859" s="34">
        <f>H1859*I1859</f>
        <v>0</v>
      </c>
      <c r="K1859" s="32"/>
      <c r="L1859" s="34">
        <f>J1859*K1859%</f>
        <v>0</v>
      </c>
      <c r="M1859" s="34">
        <f>J1859+L1859</f>
        <v>0</v>
      </c>
    </row>
    <row r="1860" spans="2:13" ht="12.75">
      <c r="B1860" s="36" t="s">
        <v>166</v>
      </c>
      <c r="J1860" s="37">
        <f>SUM(J1859)</f>
        <v>0</v>
      </c>
      <c r="L1860" s="37">
        <f>SUM(L1859)</f>
        <v>0</v>
      </c>
      <c r="M1860" s="37">
        <f>SUM(M1859)</f>
        <v>0</v>
      </c>
    </row>
    <row r="1861" ht="12.75">
      <c r="B1861" s="39"/>
    </row>
    <row r="1862" ht="12.75">
      <c r="B1862" s="19" t="s">
        <v>1047</v>
      </c>
    </row>
    <row r="1863" spans="1:13" ht="51">
      <c r="A1863" s="20" t="s">
        <v>149</v>
      </c>
      <c r="B1863" s="21" t="s">
        <v>150</v>
      </c>
      <c r="C1863" s="22" t="s">
        <v>151</v>
      </c>
      <c r="D1863" s="23" t="s">
        <v>152</v>
      </c>
      <c r="E1863" s="24" t="s">
        <v>153</v>
      </c>
      <c r="F1863" s="25" t="s">
        <v>154</v>
      </c>
      <c r="G1863" s="25" t="s">
        <v>155</v>
      </c>
      <c r="H1863" s="25" t="s">
        <v>156</v>
      </c>
      <c r="I1863" s="26" t="s">
        <v>157</v>
      </c>
      <c r="J1863" s="27" t="s">
        <v>158</v>
      </c>
      <c r="K1863" s="25" t="s">
        <v>159</v>
      </c>
      <c r="L1863" s="27" t="s">
        <v>160</v>
      </c>
      <c r="M1863" s="27" t="s">
        <v>161</v>
      </c>
    </row>
    <row r="1864" spans="1:13" ht="12.75">
      <c r="A1864" s="28">
        <v>1</v>
      </c>
      <c r="B1864" s="29" t="s">
        <v>1048</v>
      </c>
      <c r="C1864" s="30" t="s">
        <v>163</v>
      </c>
      <c r="D1864" s="30" t="s">
        <v>164</v>
      </c>
      <c r="E1864" s="30">
        <v>15500</v>
      </c>
      <c r="F1864" s="31"/>
      <c r="G1864" s="32"/>
      <c r="H1864" s="32"/>
      <c r="I1864" s="33"/>
      <c r="J1864" s="34">
        <f>H1864*I1864</f>
        <v>0</v>
      </c>
      <c r="K1864" s="32"/>
      <c r="L1864" s="34">
        <f>J1864*K1864%</f>
        <v>0</v>
      </c>
      <c r="M1864" s="34">
        <f>J1864+L1864</f>
        <v>0</v>
      </c>
    </row>
    <row r="1865" spans="2:13" ht="12.75">
      <c r="B1865" s="36" t="s">
        <v>166</v>
      </c>
      <c r="J1865" s="37">
        <f>SUM(J1864)</f>
        <v>0</v>
      </c>
      <c r="L1865" s="37">
        <f>SUM(L1864)</f>
        <v>0</v>
      </c>
      <c r="M1865" s="37">
        <f>SUM(M1864)</f>
        <v>0</v>
      </c>
    </row>
    <row r="1866" ht="12.75">
      <c r="B1866" s="39"/>
    </row>
    <row r="1867" ht="12.75">
      <c r="B1867" s="19" t="s">
        <v>1049</v>
      </c>
    </row>
    <row r="1868" spans="1:13" ht="51">
      <c r="A1868" s="20" t="s">
        <v>149</v>
      </c>
      <c r="B1868" s="21" t="s">
        <v>150</v>
      </c>
      <c r="C1868" s="22" t="s">
        <v>151</v>
      </c>
      <c r="D1868" s="23" t="s">
        <v>152</v>
      </c>
      <c r="E1868" s="24" t="s">
        <v>153</v>
      </c>
      <c r="F1868" s="25" t="s">
        <v>154</v>
      </c>
      <c r="G1868" s="25" t="s">
        <v>155</v>
      </c>
      <c r="H1868" s="25" t="s">
        <v>156</v>
      </c>
      <c r="I1868" s="26" t="s">
        <v>157</v>
      </c>
      <c r="J1868" s="27" t="s">
        <v>158</v>
      </c>
      <c r="K1868" s="25" t="s">
        <v>159</v>
      </c>
      <c r="L1868" s="27" t="s">
        <v>160</v>
      </c>
      <c r="M1868" s="27" t="s">
        <v>161</v>
      </c>
    </row>
    <row r="1869" spans="1:13" ht="12.75">
      <c r="A1869" s="28">
        <v>1</v>
      </c>
      <c r="B1869" s="29" t="s">
        <v>1050</v>
      </c>
      <c r="C1869" s="30" t="s">
        <v>191</v>
      </c>
      <c r="D1869" s="30" t="s">
        <v>164</v>
      </c>
      <c r="E1869" s="30">
        <v>9640</v>
      </c>
      <c r="F1869" s="31"/>
      <c r="G1869" s="32"/>
      <c r="H1869" s="32"/>
      <c r="I1869" s="33"/>
      <c r="J1869" s="34">
        <f>H1869*I1869</f>
        <v>0</v>
      </c>
      <c r="K1869" s="32"/>
      <c r="L1869" s="34">
        <f>J1869*K1869%</f>
        <v>0</v>
      </c>
      <c r="M1869" s="34">
        <f>J1869+L1869</f>
        <v>0</v>
      </c>
    </row>
    <row r="1870" spans="2:13" ht="12.75">
      <c r="B1870" s="36" t="s">
        <v>166</v>
      </c>
      <c r="J1870" s="37">
        <f>SUM(J1869)</f>
        <v>0</v>
      </c>
      <c r="L1870" s="37">
        <f>SUM(L1869)</f>
        <v>0</v>
      </c>
      <c r="M1870" s="37">
        <f>SUM(M1869)</f>
        <v>0</v>
      </c>
    </row>
    <row r="1871" ht="12.75">
      <c r="B1871" s="39"/>
    </row>
    <row r="1872" ht="12.75">
      <c r="B1872" s="19" t="s">
        <v>1051</v>
      </c>
    </row>
    <row r="1873" spans="1:13" ht="51">
      <c r="A1873" s="20" t="s">
        <v>149</v>
      </c>
      <c r="B1873" s="21" t="s">
        <v>150</v>
      </c>
      <c r="C1873" s="22" t="s">
        <v>151</v>
      </c>
      <c r="D1873" s="23" t="s">
        <v>152</v>
      </c>
      <c r="E1873" s="24" t="s">
        <v>153</v>
      </c>
      <c r="F1873" s="25" t="s">
        <v>154</v>
      </c>
      <c r="G1873" s="25" t="s">
        <v>155</v>
      </c>
      <c r="H1873" s="25" t="s">
        <v>156</v>
      </c>
      <c r="I1873" s="26" t="s">
        <v>157</v>
      </c>
      <c r="J1873" s="27" t="s">
        <v>158</v>
      </c>
      <c r="K1873" s="25" t="s">
        <v>159</v>
      </c>
      <c r="L1873" s="27" t="s">
        <v>160</v>
      </c>
      <c r="M1873" s="27" t="s">
        <v>161</v>
      </c>
    </row>
    <row r="1874" spans="1:13" ht="12.75">
      <c r="A1874" s="28">
        <v>1</v>
      </c>
      <c r="B1874" s="29" t="s">
        <v>1052</v>
      </c>
      <c r="C1874" s="30" t="s">
        <v>191</v>
      </c>
      <c r="D1874" s="30" t="s">
        <v>164</v>
      </c>
      <c r="E1874" s="30">
        <v>20</v>
      </c>
      <c r="F1874" s="31"/>
      <c r="G1874" s="32"/>
      <c r="H1874" s="32"/>
      <c r="I1874" s="33"/>
      <c r="J1874" s="34">
        <f>H1874*I1874</f>
        <v>0</v>
      </c>
      <c r="K1874" s="32"/>
      <c r="L1874" s="34">
        <f>J1874*K1874%</f>
        <v>0</v>
      </c>
      <c r="M1874" s="34">
        <f>J1874+L1874</f>
        <v>0</v>
      </c>
    </row>
    <row r="1875" spans="2:13" ht="12.75">
      <c r="B1875" s="36" t="s">
        <v>166</v>
      </c>
      <c r="J1875" s="37">
        <f>SUM(J1874)</f>
        <v>0</v>
      </c>
      <c r="L1875" s="37">
        <f>SUM(L1874)</f>
        <v>0</v>
      </c>
      <c r="M1875" s="37">
        <f>SUM(M1874)</f>
        <v>0</v>
      </c>
    </row>
    <row r="1876" ht="12.75">
      <c r="B1876" s="39"/>
    </row>
    <row r="1877" ht="12.75">
      <c r="B1877" s="19" t="s">
        <v>1053</v>
      </c>
    </row>
    <row r="1878" spans="1:13" ht="51">
      <c r="A1878" s="20" t="s">
        <v>149</v>
      </c>
      <c r="B1878" s="21" t="s">
        <v>150</v>
      </c>
      <c r="C1878" s="22" t="s">
        <v>151</v>
      </c>
      <c r="D1878" s="23" t="s">
        <v>152</v>
      </c>
      <c r="E1878" s="24" t="s">
        <v>153</v>
      </c>
      <c r="F1878" s="25" t="s">
        <v>154</v>
      </c>
      <c r="G1878" s="25" t="s">
        <v>155</v>
      </c>
      <c r="H1878" s="25" t="s">
        <v>156</v>
      </c>
      <c r="I1878" s="26" t="s">
        <v>157</v>
      </c>
      <c r="J1878" s="27" t="s">
        <v>158</v>
      </c>
      <c r="K1878" s="25" t="s">
        <v>159</v>
      </c>
      <c r="L1878" s="27" t="s">
        <v>160</v>
      </c>
      <c r="M1878" s="27" t="s">
        <v>161</v>
      </c>
    </row>
    <row r="1879" spans="1:13" ht="25.5">
      <c r="A1879" s="28">
        <v>1</v>
      </c>
      <c r="B1879" s="29" t="s">
        <v>1054</v>
      </c>
      <c r="C1879" s="30" t="s">
        <v>375</v>
      </c>
      <c r="D1879" s="30" t="s">
        <v>164</v>
      </c>
      <c r="E1879" s="30">
        <v>600</v>
      </c>
      <c r="F1879" s="31"/>
      <c r="G1879" s="32"/>
      <c r="H1879" s="32"/>
      <c r="I1879" s="33"/>
      <c r="J1879" s="34">
        <f>H1879*I1879</f>
        <v>0</v>
      </c>
      <c r="K1879" s="32"/>
      <c r="L1879" s="34">
        <f>J1879*K1879%</f>
        <v>0</v>
      </c>
      <c r="M1879" s="34">
        <f>J1879+L1879</f>
        <v>0</v>
      </c>
    </row>
    <row r="1880" spans="1:13" ht="25.5">
      <c r="A1880" s="28">
        <v>2</v>
      </c>
      <c r="B1880" s="29" t="s">
        <v>1055</v>
      </c>
      <c r="C1880" s="30" t="s">
        <v>375</v>
      </c>
      <c r="D1880" s="30" t="s">
        <v>164</v>
      </c>
      <c r="E1880" s="30">
        <v>60</v>
      </c>
      <c r="F1880" s="31"/>
      <c r="G1880" s="32"/>
      <c r="H1880" s="32"/>
      <c r="I1880" s="33"/>
      <c r="J1880" s="34">
        <f>H1880*I1880</f>
        <v>0</v>
      </c>
      <c r="K1880" s="32"/>
      <c r="L1880" s="34">
        <f>J1880*K1880%</f>
        <v>0</v>
      </c>
      <c r="M1880" s="34">
        <f>J1880+L1880</f>
        <v>0</v>
      </c>
    </row>
    <row r="1881" spans="2:13" ht="12.75">
      <c r="B1881" s="36" t="s">
        <v>166</v>
      </c>
      <c r="J1881" s="37">
        <f>SUM(J1879:J1880)</f>
        <v>0</v>
      </c>
      <c r="L1881" s="37">
        <f>SUM(L1879:L1880)</f>
        <v>0</v>
      </c>
      <c r="M1881" s="37">
        <f>SUM(M1879:M1880)</f>
        <v>0</v>
      </c>
    </row>
    <row r="1882" ht="12.75">
      <c r="B1882" s="39"/>
    </row>
    <row r="1883" ht="12.75">
      <c r="B1883" s="19" t="s">
        <v>1056</v>
      </c>
    </row>
    <row r="1884" spans="1:13" ht="51">
      <c r="A1884" s="20" t="s">
        <v>149</v>
      </c>
      <c r="B1884" s="21" t="s">
        <v>150</v>
      </c>
      <c r="C1884" s="22" t="s">
        <v>151</v>
      </c>
      <c r="D1884" s="23" t="s">
        <v>152</v>
      </c>
      <c r="E1884" s="24" t="s">
        <v>153</v>
      </c>
      <c r="F1884" s="25" t="s">
        <v>154</v>
      </c>
      <c r="G1884" s="25" t="s">
        <v>155</v>
      </c>
      <c r="H1884" s="25" t="s">
        <v>156</v>
      </c>
      <c r="I1884" s="26" t="s">
        <v>157</v>
      </c>
      <c r="J1884" s="27" t="s">
        <v>158</v>
      </c>
      <c r="K1884" s="25" t="s">
        <v>159</v>
      </c>
      <c r="L1884" s="27" t="s">
        <v>160</v>
      </c>
      <c r="M1884" s="27" t="s">
        <v>161</v>
      </c>
    </row>
    <row r="1885" spans="1:13" ht="12.75">
      <c r="A1885" s="28">
        <v>1</v>
      </c>
      <c r="B1885" s="29" t="s">
        <v>1057</v>
      </c>
      <c r="C1885" s="30" t="s">
        <v>175</v>
      </c>
      <c r="D1885" s="30" t="s">
        <v>164</v>
      </c>
      <c r="E1885" s="30">
        <v>60</v>
      </c>
      <c r="F1885" s="31"/>
      <c r="G1885" s="32"/>
      <c r="H1885" s="32"/>
      <c r="I1885" s="33"/>
      <c r="J1885" s="34">
        <f>H1885*I1885</f>
        <v>0</v>
      </c>
      <c r="K1885" s="32"/>
      <c r="L1885" s="34">
        <f>J1885*K1885%</f>
        <v>0</v>
      </c>
      <c r="M1885" s="34">
        <f>J1885+L1885</f>
        <v>0</v>
      </c>
    </row>
    <row r="1886" spans="2:13" ht="12.75">
      <c r="B1886" s="36" t="s">
        <v>166</v>
      </c>
      <c r="J1886" s="37">
        <f>SUM(J1885)</f>
        <v>0</v>
      </c>
      <c r="L1886" s="37">
        <f>SUM(L1885)</f>
        <v>0</v>
      </c>
      <c r="M1886" s="37">
        <f>SUM(M1885)</f>
        <v>0</v>
      </c>
    </row>
    <row r="1887" ht="12.75">
      <c r="B1887" s="39"/>
    </row>
    <row r="1888" ht="12.75">
      <c r="B1888" s="19" t="s">
        <v>1058</v>
      </c>
    </row>
    <row r="1889" spans="1:13" ht="51">
      <c r="A1889" s="20" t="s">
        <v>149</v>
      </c>
      <c r="B1889" s="21" t="s">
        <v>150</v>
      </c>
      <c r="C1889" s="22" t="s">
        <v>151</v>
      </c>
      <c r="D1889" s="23" t="s">
        <v>152</v>
      </c>
      <c r="E1889" s="24" t="s">
        <v>153</v>
      </c>
      <c r="F1889" s="25" t="s">
        <v>154</v>
      </c>
      <c r="G1889" s="25" t="s">
        <v>155</v>
      </c>
      <c r="H1889" s="25" t="s">
        <v>156</v>
      </c>
      <c r="I1889" s="26" t="s">
        <v>157</v>
      </c>
      <c r="J1889" s="27" t="s">
        <v>158</v>
      </c>
      <c r="K1889" s="25" t="s">
        <v>159</v>
      </c>
      <c r="L1889" s="27" t="s">
        <v>160</v>
      </c>
      <c r="M1889" s="27" t="s">
        <v>161</v>
      </c>
    </row>
    <row r="1890" spans="1:13" ht="12.75">
      <c r="A1890" s="28">
        <v>1</v>
      </c>
      <c r="B1890" s="29" t="s">
        <v>1059</v>
      </c>
      <c r="C1890" s="30" t="s">
        <v>163</v>
      </c>
      <c r="D1890" s="30" t="s">
        <v>164</v>
      </c>
      <c r="E1890" s="30">
        <v>7150</v>
      </c>
      <c r="F1890" s="31"/>
      <c r="G1890" s="32"/>
      <c r="H1890" s="32"/>
      <c r="I1890" s="33"/>
      <c r="J1890" s="34">
        <f>H1890*I1890</f>
        <v>0</v>
      </c>
      <c r="K1890" s="32"/>
      <c r="L1890" s="34">
        <f>J1890*K1890%</f>
        <v>0</v>
      </c>
      <c r="M1890" s="34">
        <f>J1890+L1890</f>
        <v>0</v>
      </c>
    </row>
    <row r="1891" spans="1:13" ht="12.75">
      <c r="A1891" s="28">
        <v>2</v>
      </c>
      <c r="B1891" s="29" t="s">
        <v>1060</v>
      </c>
      <c r="C1891" s="30" t="s">
        <v>163</v>
      </c>
      <c r="D1891" s="30" t="s">
        <v>164</v>
      </c>
      <c r="E1891" s="30">
        <v>240</v>
      </c>
      <c r="F1891" s="31"/>
      <c r="G1891" s="32"/>
      <c r="H1891" s="32"/>
      <c r="I1891" s="33"/>
      <c r="J1891" s="34">
        <f>H1891*I1891</f>
        <v>0</v>
      </c>
      <c r="K1891" s="32"/>
      <c r="L1891" s="34">
        <f>J1891*K1891%</f>
        <v>0</v>
      </c>
      <c r="M1891" s="34">
        <f>J1891+L1891</f>
        <v>0</v>
      </c>
    </row>
    <row r="1892" spans="2:13" ht="12.75">
      <c r="B1892" s="36" t="s">
        <v>166</v>
      </c>
      <c r="J1892" s="37">
        <f>SUM(J1890:J1891)</f>
        <v>0</v>
      </c>
      <c r="L1892" s="37">
        <f>SUM(L1890:L1891)</f>
        <v>0</v>
      </c>
      <c r="M1892" s="37">
        <f>SUM(M1890:M1891)</f>
        <v>0</v>
      </c>
    </row>
    <row r="1893" ht="12.75">
      <c r="B1893" s="39"/>
    </row>
    <row r="1894" ht="12.75">
      <c r="B1894" s="19" t="s">
        <v>1061</v>
      </c>
    </row>
    <row r="1895" spans="1:13" ht="51">
      <c r="A1895" s="20" t="s">
        <v>149</v>
      </c>
      <c r="B1895" s="21" t="s">
        <v>150</v>
      </c>
      <c r="C1895" s="22" t="s">
        <v>151</v>
      </c>
      <c r="D1895" s="23" t="s">
        <v>152</v>
      </c>
      <c r="E1895" s="24" t="s">
        <v>153</v>
      </c>
      <c r="F1895" s="25" t="s">
        <v>154</v>
      </c>
      <c r="G1895" s="25" t="s">
        <v>155</v>
      </c>
      <c r="H1895" s="25" t="s">
        <v>156</v>
      </c>
      <c r="I1895" s="26" t="s">
        <v>157</v>
      </c>
      <c r="J1895" s="27" t="s">
        <v>158</v>
      </c>
      <c r="K1895" s="25" t="s">
        <v>159</v>
      </c>
      <c r="L1895" s="27" t="s">
        <v>160</v>
      </c>
      <c r="M1895" s="27" t="s">
        <v>161</v>
      </c>
    </row>
    <row r="1896" spans="1:13" ht="12.75">
      <c r="A1896" s="28">
        <v>1</v>
      </c>
      <c r="B1896" s="29" t="s">
        <v>1062</v>
      </c>
      <c r="C1896" s="30" t="s">
        <v>169</v>
      </c>
      <c r="D1896" s="30" t="s">
        <v>164</v>
      </c>
      <c r="E1896" s="30">
        <v>5850</v>
      </c>
      <c r="F1896" s="31"/>
      <c r="G1896" s="32"/>
      <c r="H1896" s="32"/>
      <c r="I1896" s="33"/>
      <c r="J1896" s="34">
        <f>H1896*I1896</f>
        <v>0</v>
      </c>
      <c r="K1896" s="32"/>
      <c r="L1896" s="34">
        <f>J1896*K1896%</f>
        <v>0</v>
      </c>
      <c r="M1896" s="34">
        <f>J1896+L1896</f>
        <v>0</v>
      </c>
    </row>
    <row r="1897" spans="1:13" ht="12.75">
      <c r="A1897" s="28">
        <v>2</v>
      </c>
      <c r="B1897" s="29" t="s">
        <v>1063</v>
      </c>
      <c r="C1897" s="30" t="s">
        <v>169</v>
      </c>
      <c r="D1897" s="30" t="s">
        <v>164</v>
      </c>
      <c r="E1897" s="30">
        <v>900</v>
      </c>
      <c r="F1897" s="31"/>
      <c r="G1897" s="32"/>
      <c r="H1897" s="32"/>
      <c r="I1897" s="33"/>
      <c r="J1897" s="34">
        <f>H1897*I1897</f>
        <v>0</v>
      </c>
      <c r="K1897" s="32"/>
      <c r="L1897" s="34">
        <f>J1897*K1897%</f>
        <v>0</v>
      </c>
      <c r="M1897" s="34">
        <f>J1897+L1897</f>
        <v>0</v>
      </c>
    </row>
    <row r="1898" spans="2:13" ht="12.75">
      <c r="B1898" s="36" t="s">
        <v>166</v>
      </c>
      <c r="J1898" s="37">
        <f>SUM(J1896:J1897)</f>
        <v>0</v>
      </c>
      <c r="L1898" s="37">
        <f>SUM(L1896:L1897)</f>
        <v>0</v>
      </c>
      <c r="M1898" s="37">
        <f>SUM(M1896:M1897)</f>
        <v>0</v>
      </c>
    </row>
    <row r="1899" ht="12.75">
      <c r="B1899" s="39"/>
    </row>
    <row r="1900" ht="12.75">
      <c r="B1900" s="19" t="s">
        <v>1064</v>
      </c>
    </row>
    <row r="1901" spans="1:13" ht="51">
      <c r="A1901" s="20" t="s">
        <v>149</v>
      </c>
      <c r="B1901" s="21" t="s">
        <v>150</v>
      </c>
      <c r="C1901" s="22" t="s">
        <v>151</v>
      </c>
      <c r="D1901" s="23" t="s">
        <v>152</v>
      </c>
      <c r="E1901" s="24" t="s">
        <v>153</v>
      </c>
      <c r="F1901" s="25" t="s">
        <v>154</v>
      </c>
      <c r="G1901" s="25" t="s">
        <v>155</v>
      </c>
      <c r="H1901" s="25" t="s">
        <v>156</v>
      </c>
      <c r="I1901" s="26" t="s">
        <v>157</v>
      </c>
      <c r="J1901" s="27" t="s">
        <v>158</v>
      </c>
      <c r="K1901" s="25" t="s">
        <v>159</v>
      </c>
      <c r="L1901" s="27" t="s">
        <v>160</v>
      </c>
      <c r="M1901" s="27" t="s">
        <v>161</v>
      </c>
    </row>
    <row r="1902" spans="1:13" ht="12.75">
      <c r="A1902" s="28">
        <v>1</v>
      </c>
      <c r="B1902" s="29" t="s">
        <v>1065</v>
      </c>
      <c r="C1902" s="30" t="s">
        <v>175</v>
      </c>
      <c r="D1902" s="30" t="s">
        <v>164</v>
      </c>
      <c r="E1902" s="30">
        <v>2420</v>
      </c>
      <c r="F1902" s="31"/>
      <c r="G1902" s="32"/>
      <c r="H1902" s="32"/>
      <c r="I1902" s="33"/>
      <c r="J1902" s="34">
        <f>H1902*I1902</f>
        <v>0</v>
      </c>
      <c r="K1902" s="32"/>
      <c r="L1902" s="34">
        <f>J1902*K1902%</f>
        <v>0</v>
      </c>
      <c r="M1902" s="34">
        <f>J1902+L1902</f>
        <v>0</v>
      </c>
    </row>
    <row r="1903" spans="2:13" ht="12.75">
      <c r="B1903" s="36" t="s">
        <v>166</v>
      </c>
      <c r="J1903" s="37">
        <f>SUM(J1902)</f>
        <v>0</v>
      </c>
      <c r="L1903" s="37">
        <f>SUM(L1902)</f>
        <v>0</v>
      </c>
      <c r="M1903" s="37">
        <f>SUM(M1902)</f>
        <v>0</v>
      </c>
    </row>
    <row r="1904" ht="12.75">
      <c r="B1904" s="39"/>
    </row>
    <row r="1905" ht="12.75">
      <c r="B1905" s="19" t="s">
        <v>1066</v>
      </c>
    </row>
    <row r="1906" spans="1:13" ht="51">
      <c r="A1906" s="20" t="s">
        <v>149</v>
      </c>
      <c r="B1906" s="21" t="s">
        <v>150</v>
      </c>
      <c r="C1906" s="22" t="s">
        <v>151</v>
      </c>
      <c r="D1906" s="23" t="s">
        <v>152</v>
      </c>
      <c r="E1906" s="24" t="s">
        <v>153</v>
      </c>
      <c r="F1906" s="25" t="s">
        <v>154</v>
      </c>
      <c r="G1906" s="25" t="s">
        <v>155</v>
      </c>
      <c r="H1906" s="25" t="s">
        <v>156</v>
      </c>
      <c r="I1906" s="26" t="s">
        <v>157</v>
      </c>
      <c r="J1906" s="27" t="s">
        <v>158</v>
      </c>
      <c r="K1906" s="25" t="s">
        <v>159</v>
      </c>
      <c r="L1906" s="27" t="s">
        <v>160</v>
      </c>
      <c r="M1906" s="27" t="s">
        <v>161</v>
      </c>
    </row>
    <row r="1907" spans="1:13" ht="12.75">
      <c r="A1907" s="28">
        <v>1</v>
      </c>
      <c r="B1907" s="29" t="s">
        <v>1067</v>
      </c>
      <c r="C1907" s="30" t="s">
        <v>163</v>
      </c>
      <c r="D1907" s="30" t="s">
        <v>164</v>
      </c>
      <c r="E1907" s="30">
        <v>20</v>
      </c>
      <c r="F1907" s="31"/>
      <c r="G1907" s="32"/>
      <c r="H1907" s="32"/>
      <c r="I1907" s="33"/>
      <c r="J1907" s="34">
        <f>H1907*I1907</f>
        <v>0</v>
      </c>
      <c r="K1907" s="32"/>
      <c r="L1907" s="34">
        <f>J1907*K1907%</f>
        <v>0</v>
      </c>
      <c r="M1907" s="34">
        <f>J1907+L1907</f>
        <v>0</v>
      </c>
    </row>
    <row r="1908" spans="2:13" ht="12.75">
      <c r="B1908" s="36" t="s">
        <v>166</v>
      </c>
      <c r="J1908" s="37">
        <f>SUM(J1907)</f>
        <v>0</v>
      </c>
      <c r="L1908" s="37">
        <f>SUM(L1907)</f>
        <v>0</v>
      </c>
      <c r="M1908" s="37">
        <f>SUM(M1907)</f>
        <v>0</v>
      </c>
    </row>
    <row r="1909" ht="12.75">
      <c r="B1909" s="39"/>
    </row>
    <row r="1910" ht="12.75">
      <c r="B1910" s="19" t="s">
        <v>1068</v>
      </c>
    </row>
    <row r="1911" spans="1:13" ht="51">
      <c r="A1911" s="20" t="s">
        <v>149</v>
      </c>
      <c r="B1911" s="21" t="s">
        <v>150</v>
      </c>
      <c r="C1911" s="22" t="s">
        <v>151</v>
      </c>
      <c r="D1911" s="23" t="s">
        <v>152</v>
      </c>
      <c r="E1911" s="24" t="s">
        <v>153</v>
      </c>
      <c r="F1911" s="25" t="s">
        <v>154</v>
      </c>
      <c r="G1911" s="25" t="s">
        <v>155</v>
      </c>
      <c r="H1911" s="25" t="s">
        <v>156</v>
      </c>
      <c r="I1911" s="26" t="s">
        <v>157</v>
      </c>
      <c r="J1911" s="27" t="s">
        <v>158</v>
      </c>
      <c r="K1911" s="25" t="s">
        <v>159</v>
      </c>
      <c r="L1911" s="27" t="s">
        <v>160</v>
      </c>
      <c r="M1911" s="27" t="s">
        <v>161</v>
      </c>
    </row>
    <row r="1912" spans="1:13" ht="12.75">
      <c r="A1912" s="28">
        <v>1</v>
      </c>
      <c r="B1912" s="29" t="s">
        <v>1069</v>
      </c>
      <c r="C1912" s="30" t="s">
        <v>481</v>
      </c>
      <c r="D1912" s="30" t="s">
        <v>164</v>
      </c>
      <c r="E1912" s="30">
        <v>30</v>
      </c>
      <c r="F1912" s="31"/>
      <c r="G1912" s="32"/>
      <c r="H1912" s="32"/>
      <c r="I1912" s="33"/>
      <c r="J1912" s="34">
        <f>H1912*I1912</f>
        <v>0</v>
      </c>
      <c r="K1912" s="32"/>
      <c r="L1912" s="34">
        <f>J1912*K1912%</f>
        <v>0</v>
      </c>
      <c r="M1912" s="34">
        <f>J1912+L1912</f>
        <v>0</v>
      </c>
    </row>
    <row r="1913" spans="2:13" ht="12.75">
      <c r="B1913" s="36" t="s">
        <v>166</v>
      </c>
      <c r="J1913" s="37">
        <f>SUM(J1912)</f>
        <v>0</v>
      </c>
      <c r="L1913" s="37">
        <f>SUM(L1912)</f>
        <v>0</v>
      </c>
      <c r="M1913" s="37">
        <f>SUM(M1912)</f>
        <v>0</v>
      </c>
    </row>
    <row r="1914" ht="12.75">
      <c r="B1914" s="39"/>
    </row>
    <row r="1915" ht="12.75">
      <c r="B1915" s="19" t="s">
        <v>1070</v>
      </c>
    </row>
    <row r="1916" spans="1:13" ht="51">
      <c r="A1916" s="20" t="s">
        <v>149</v>
      </c>
      <c r="B1916" s="21" t="s">
        <v>150</v>
      </c>
      <c r="C1916" s="22" t="s">
        <v>151</v>
      </c>
      <c r="D1916" s="23" t="s">
        <v>152</v>
      </c>
      <c r="E1916" s="24" t="s">
        <v>153</v>
      </c>
      <c r="F1916" s="25" t="s">
        <v>154</v>
      </c>
      <c r="G1916" s="25" t="s">
        <v>155</v>
      </c>
      <c r="H1916" s="25" t="s">
        <v>156</v>
      </c>
      <c r="I1916" s="26" t="s">
        <v>157</v>
      </c>
      <c r="J1916" s="27" t="s">
        <v>158</v>
      </c>
      <c r="K1916" s="25" t="s">
        <v>159</v>
      </c>
      <c r="L1916" s="27" t="s">
        <v>160</v>
      </c>
      <c r="M1916" s="27" t="s">
        <v>161</v>
      </c>
    </row>
    <row r="1917" spans="1:13" ht="12.75">
      <c r="A1917" s="28">
        <v>1</v>
      </c>
      <c r="B1917" s="29" t="s">
        <v>1071</v>
      </c>
      <c r="C1917" s="30" t="s">
        <v>207</v>
      </c>
      <c r="D1917" s="30" t="s">
        <v>208</v>
      </c>
      <c r="E1917" s="30">
        <v>63</v>
      </c>
      <c r="F1917" s="31"/>
      <c r="G1917" s="32"/>
      <c r="H1917" s="32"/>
      <c r="I1917" s="33"/>
      <c r="J1917" s="34">
        <f>H1917*I1917</f>
        <v>0</v>
      </c>
      <c r="K1917" s="32"/>
      <c r="L1917" s="34">
        <f>J1917*K1917%</f>
        <v>0</v>
      </c>
      <c r="M1917" s="34">
        <f>J1917+L1917</f>
        <v>0</v>
      </c>
    </row>
    <row r="1918" spans="2:13" ht="12.75">
      <c r="B1918" s="36" t="s">
        <v>166</v>
      </c>
      <c r="J1918" s="37">
        <f>SUM(J1917)</f>
        <v>0</v>
      </c>
      <c r="L1918" s="37">
        <f>SUM(L1917)</f>
        <v>0</v>
      </c>
      <c r="M1918" s="37">
        <f>SUM(M1917)</f>
        <v>0</v>
      </c>
    </row>
    <row r="1919" ht="12.75">
      <c r="B1919" s="39"/>
    </row>
    <row r="1920" ht="12.75">
      <c r="B1920" s="19" t="s">
        <v>1072</v>
      </c>
    </row>
    <row r="1921" spans="1:13" ht="51">
      <c r="A1921" s="20" t="s">
        <v>149</v>
      </c>
      <c r="B1921" s="21" t="s">
        <v>150</v>
      </c>
      <c r="C1921" s="22" t="s">
        <v>151</v>
      </c>
      <c r="D1921" s="23" t="s">
        <v>152</v>
      </c>
      <c r="E1921" s="24" t="s">
        <v>153</v>
      </c>
      <c r="F1921" s="25" t="s">
        <v>154</v>
      </c>
      <c r="G1921" s="25" t="s">
        <v>155</v>
      </c>
      <c r="H1921" s="25" t="s">
        <v>156</v>
      </c>
      <c r="I1921" s="26" t="s">
        <v>157</v>
      </c>
      <c r="J1921" s="27" t="s">
        <v>158</v>
      </c>
      <c r="K1921" s="25" t="s">
        <v>159</v>
      </c>
      <c r="L1921" s="27" t="s">
        <v>160</v>
      </c>
      <c r="M1921" s="27" t="s">
        <v>161</v>
      </c>
    </row>
    <row r="1922" spans="1:13" ht="12.75">
      <c r="A1922" s="28">
        <v>1</v>
      </c>
      <c r="B1922" s="29" t="s">
        <v>1073</v>
      </c>
      <c r="C1922" s="30" t="s">
        <v>175</v>
      </c>
      <c r="D1922" s="30" t="s">
        <v>164</v>
      </c>
      <c r="E1922" s="30">
        <v>10</v>
      </c>
      <c r="F1922" s="31"/>
      <c r="G1922" s="32"/>
      <c r="H1922" s="32"/>
      <c r="I1922" s="33"/>
      <c r="J1922" s="34">
        <f>H1922*I1922</f>
        <v>0</v>
      </c>
      <c r="K1922" s="32"/>
      <c r="L1922" s="34">
        <f>J1922*K1922%</f>
        <v>0</v>
      </c>
      <c r="M1922" s="34">
        <f>J1922+L1922</f>
        <v>0</v>
      </c>
    </row>
    <row r="1923" spans="2:13" ht="12.75">
      <c r="B1923" s="36" t="s">
        <v>166</v>
      </c>
      <c r="J1923" s="37">
        <f>SUM(J1922)</f>
        <v>0</v>
      </c>
      <c r="L1923" s="37">
        <f>SUM(L1922)</f>
        <v>0</v>
      </c>
      <c r="M1923" s="37">
        <f>SUM(M1922)</f>
        <v>0</v>
      </c>
    </row>
    <row r="1924" ht="12.75">
      <c r="B1924" s="39"/>
    </row>
    <row r="1925" ht="12.75">
      <c r="B1925" s="19" t="s">
        <v>1074</v>
      </c>
    </row>
    <row r="1926" spans="1:13" ht="51">
      <c r="A1926" s="20" t="s">
        <v>149</v>
      </c>
      <c r="B1926" s="21" t="s">
        <v>150</v>
      </c>
      <c r="C1926" s="22" t="s">
        <v>151</v>
      </c>
      <c r="D1926" s="23" t="s">
        <v>152</v>
      </c>
      <c r="E1926" s="24" t="s">
        <v>153</v>
      </c>
      <c r="F1926" s="25" t="s">
        <v>154</v>
      </c>
      <c r="G1926" s="25" t="s">
        <v>155</v>
      </c>
      <c r="H1926" s="25" t="s">
        <v>156</v>
      </c>
      <c r="I1926" s="26" t="s">
        <v>157</v>
      </c>
      <c r="J1926" s="27" t="s">
        <v>158</v>
      </c>
      <c r="K1926" s="25" t="s">
        <v>159</v>
      </c>
      <c r="L1926" s="27" t="s">
        <v>160</v>
      </c>
      <c r="M1926" s="27" t="s">
        <v>161</v>
      </c>
    </row>
    <row r="1927" spans="1:13" ht="12.75">
      <c r="A1927" s="28">
        <v>1</v>
      </c>
      <c r="B1927" s="29" t="s">
        <v>1075</v>
      </c>
      <c r="C1927" s="30" t="s">
        <v>163</v>
      </c>
      <c r="D1927" s="30" t="s">
        <v>164</v>
      </c>
      <c r="E1927" s="30">
        <v>120</v>
      </c>
      <c r="F1927" s="31"/>
      <c r="G1927" s="32"/>
      <c r="H1927" s="32"/>
      <c r="I1927" s="33"/>
      <c r="J1927" s="34">
        <f>H1927*I1927</f>
        <v>0</v>
      </c>
      <c r="K1927" s="32"/>
      <c r="L1927" s="34">
        <f>J1927*K1927%</f>
        <v>0</v>
      </c>
      <c r="M1927" s="34">
        <f>J1927+L1927</f>
        <v>0</v>
      </c>
    </row>
    <row r="1928" spans="2:13" ht="12.75">
      <c r="B1928" s="36" t="s">
        <v>166</v>
      </c>
      <c r="J1928" s="37">
        <f>SUM(J1927)</f>
        <v>0</v>
      </c>
      <c r="L1928" s="37">
        <f>SUM(L1927)</f>
        <v>0</v>
      </c>
      <c r="M1928" s="37">
        <f>SUM(M1927)</f>
        <v>0</v>
      </c>
    </row>
    <row r="1929" ht="12.75">
      <c r="B1929" s="39"/>
    </row>
    <row r="1930" ht="12.75">
      <c r="B1930" s="19" t="s">
        <v>1076</v>
      </c>
    </row>
    <row r="1931" spans="1:13" ht="51">
      <c r="A1931" s="20" t="s">
        <v>149</v>
      </c>
      <c r="B1931" s="21" t="s">
        <v>150</v>
      </c>
      <c r="C1931" s="22" t="s">
        <v>151</v>
      </c>
      <c r="D1931" s="23" t="s">
        <v>152</v>
      </c>
      <c r="E1931" s="24" t="s">
        <v>153</v>
      </c>
      <c r="F1931" s="25" t="s">
        <v>154</v>
      </c>
      <c r="G1931" s="25" t="s">
        <v>155</v>
      </c>
      <c r="H1931" s="25" t="s">
        <v>156</v>
      </c>
      <c r="I1931" s="26" t="s">
        <v>157</v>
      </c>
      <c r="J1931" s="27" t="s">
        <v>158</v>
      </c>
      <c r="K1931" s="25" t="s">
        <v>159</v>
      </c>
      <c r="L1931" s="27" t="s">
        <v>160</v>
      </c>
      <c r="M1931" s="27" t="s">
        <v>161</v>
      </c>
    </row>
    <row r="1932" spans="1:13" ht="12.75">
      <c r="A1932" s="28">
        <v>1</v>
      </c>
      <c r="B1932" s="29" t="s">
        <v>1077</v>
      </c>
      <c r="C1932" s="30" t="s">
        <v>203</v>
      </c>
      <c r="D1932" s="30" t="s">
        <v>164</v>
      </c>
      <c r="E1932" s="30">
        <v>9250</v>
      </c>
      <c r="F1932" s="31"/>
      <c r="G1932" s="32"/>
      <c r="H1932" s="32"/>
      <c r="I1932" s="33"/>
      <c r="J1932" s="34">
        <f>H1932*I1932</f>
        <v>0</v>
      </c>
      <c r="K1932" s="32"/>
      <c r="L1932" s="34">
        <f>J1932*K1932%</f>
        <v>0</v>
      </c>
      <c r="M1932" s="34">
        <f>J1932+L1932</f>
        <v>0</v>
      </c>
    </row>
    <row r="1933" spans="2:13" ht="12.75">
      <c r="B1933" s="36" t="s">
        <v>166</v>
      </c>
      <c r="J1933" s="37">
        <f>SUM(J1932)</f>
        <v>0</v>
      </c>
      <c r="L1933" s="37">
        <f>SUM(L1932)</f>
        <v>0</v>
      </c>
      <c r="M1933" s="37">
        <f>SUM(M1932)</f>
        <v>0</v>
      </c>
    </row>
    <row r="1934" ht="12.75">
      <c r="B1934" s="39"/>
    </row>
    <row r="1935" ht="12.75">
      <c r="B1935" s="19" t="s">
        <v>1078</v>
      </c>
    </row>
    <row r="1936" spans="1:13" ht="51">
      <c r="A1936" s="20" t="s">
        <v>149</v>
      </c>
      <c r="B1936" s="21" t="s">
        <v>150</v>
      </c>
      <c r="C1936" s="22" t="s">
        <v>151</v>
      </c>
      <c r="D1936" s="23" t="s">
        <v>152</v>
      </c>
      <c r="E1936" s="24" t="s">
        <v>153</v>
      </c>
      <c r="F1936" s="25" t="s">
        <v>154</v>
      </c>
      <c r="G1936" s="25" t="s">
        <v>155</v>
      </c>
      <c r="H1936" s="25" t="s">
        <v>156</v>
      </c>
      <c r="I1936" s="26" t="s">
        <v>157</v>
      </c>
      <c r="J1936" s="27" t="s">
        <v>158</v>
      </c>
      <c r="K1936" s="25" t="s">
        <v>159</v>
      </c>
      <c r="L1936" s="27" t="s">
        <v>160</v>
      </c>
      <c r="M1936" s="27" t="s">
        <v>161</v>
      </c>
    </row>
    <row r="1937" spans="1:13" ht="12.75">
      <c r="A1937" s="28">
        <v>1</v>
      </c>
      <c r="B1937" s="29" t="s">
        <v>1079</v>
      </c>
      <c r="C1937" s="30" t="s">
        <v>175</v>
      </c>
      <c r="D1937" s="30" t="s">
        <v>164</v>
      </c>
      <c r="E1937" s="30">
        <v>505</v>
      </c>
      <c r="F1937" s="31"/>
      <c r="G1937" s="32"/>
      <c r="H1937" s="32"/>
      <c r="I1937" s="33"/>
      <c r="J1937" s="34">
        <f>H1937*I1937</f>
        <v>0</v>
      </c>
      <c r="K1937" s="32"/>
      <c r="L1937" s="34">
        <f>J1937*K1937%</f>
        <v>0</v>
      </c>
      <c r="M1937" s="34">
        <f>J1937+L1937</f>
        <v>0</v>
      </c>
    </row>
    <row r="1938" spans="2:13" ht="12.75">
      <c r="B1938" s="36" t="s">
        <v>166</v>
      </c>
      <c r="J1938" s="37">
        <f>SUM(J1937)</f>
        <v>0</v>
      </c>
      <c r="L1938" s="37">
        <f>SUM(L1937)</f>
        <v>0</v>
      </c>
      <c r="M1938" s="37">
        <f>SUM(M1937)</f>
        <v>0</v>
      </c>
    </row>
    <row r="1939" ht="12.75">
      <c r="B1939" s="39"/>
    </row>
    <row r="1940" ht="12.75">
      <c r="B1940" s="19" t="s">
        <v>1080</v>
      </c>
    </row>
    <row r="1941" spans="1:13" ht="51">
      <c r="A1941" s="20" t="s">
        <v>149</v>
      </c>
      <c r="B1941" s="21" t="s">
        <v>150</v>
      </c>
      <c r="C1941" s="22" t="s">
        <v>151</v>
      </c>
      <c r="D1941" s="23" t="s">
        <v>152</v>
      </c>
      <c r="E1941" s="24" t="s">
        <v>153</v>
      </c>
      <c r="F1941" s="25" t="s">
        <v>154</v>
      </c>
      <c r="G1941" s="25" t="s">
        <v>155</v>
      </c>
      <c r="H1941" s="25" t="s">
        <v>156</v>
      </c>
      <c r="I1941" s="26" t="s">
        <v>157</v>
      </c>
      <c r="J1941" s="27" t="s">
        <v>158</v>
      </c>
      <c r="K1941" s="25" t="s">
        <v>159</v>
      </c>
      <c r="L1941" s="27" t="s">
        <v>160</v>
      </c>
      <c r="M1941" s="27" t="s">
        <v>161</v>
      </c>
    </row>
    <row r="1942" spans="1:13" ht="12.75">
      <c r="A1942" s="28">
        <v>1</v>
      </c>
      <c r="B1942" s="29" t="s">
        <v>1081</v>
      </c>
      <c r="C1942" s="30" t="s">
        <v>163</v>
      </c>
      <c r="D1942" s="30" t="s">
        <v>164</v>
      </c>
      <c r="E1942" s="30">
        <v>30</v>
      </c>
      <c r="F1942" s="31"/>
      <c r="G1942" s="32"/>
      <c r="H1942" s="32"/>
      <c r="I1942" s="33"/>
      <c r="J1942" s="34">
        <f>H1942*I1942</f>
        <v>0</v>
      </c>
      <c r="K1942" s="32"/>
      <c r="L1942" s="34">
        <f>J1942*K1942%</f>
        <v>0</v>
      </c>
      <c r="M1942" s="34">
        <f>J1942+L1942</f>
        <v>0</v>
      </c>
    </row>
    <row r="1943" spans="2:13" ht="12.75">
      <c r="B1943" s="36" t="s">
        <v>166</v>
      </c>
      <c r="J1943" s="37">
        <f>SUM(J1942)</f>
        <v>0</v>
      </c>
      <c r="L1943" s="37">
        <f>SUM(L1942)</f>
        <v>0</v>
      </c>
      <c r="M1943" s="37">
        <f>SUM(M1942)</f>
        <v>0</v>
      </c>
    </row>
    <row r="1944" ht="12.75">
      <c r="B1944" s="39"/>
    </row>
    <row r="1945" ht="12.75">
      <c r="B1945" s="19" t="s">
        <v>1082</v>
      </c>
    </row>
    <row r="1946" spans="1:13" ht="51">
      <c r="A1946" s="20" t="s">
        <v>149</v>
      </c>
      <c r="B1946" s="21" t="s">
        <v>150</v>
      </c>
      <c r="C1946" s="22" t="s">
        <v>151</v>
      </c>
      <c r="D1946" s="23" t="s">
        <v>152</v>
      </c>
      <c r="E1946" s="24" t="s">
        <v>153</v>
      </c>
      <c r="F1946" s="25" t="s">
        <v>154</v>
      </c>
      <c r="G1946" s="25" t="s">
        <v>155</v>
      </c>
      <c r="H1946" s="25" t="s">
        <v>156</v>
      </c>
      <c r="I1946" s="26" t="s">
        <v>157</v>
      </c>
      <c r="J1946" s="27" t="s">
        <v>158</v>
      </c>
      <c r="K1946" s="25" t="s">
        <v>159</v>
      </c>
      <c r="L1946" s="27" t="s">
        <v>160</v>
      </c>
      <c r="M1946" s="27" t="s">
        <v>161</v>
      </c>
    </row>
    <row r="1947" spans="1:13" ht="12.75">
      <c r="A1947" s="28">
        <v>1</v>
      </c>
      <c r="B1947" s="29" t="s">
        <v>1083</v>
      </c>
      <c r="C1947" s="30" t="s">
        <v>191</v>
      </c>
      <c r="D1947" s="30" t="s">
        <v>164</v>
      </c>
      <c r="E1947" s="30">
        <v>50</v>
      </c>
      <c r="F1947" s="31"/>
      <c r="G1947" s="32"/>
      <c r="H1947" s="32"/>
      <c r="I1947" s="33"/>
      <c r="J1947" s="34">
        <f>H1947*I1947</f>
        <v>0</v>
      </c>
      <c r="K1947" s="32"/>
      <c r="L1947" s="34">
        <f>J1947*K1947%</f>
        <v>0</v>
      </c>
      <c r="M1947" s="34">
        <f>J1947+L1947</f>
        <v>0</v>
      </c>
    </row>
    <row r="1948" spans="1:13" ht="12.75">
      <c r="A1948" s="28">
        <v>2</v>
      </c>
      <c r="B1948" s="29" t="s">
        <v>1084</v>
      </c>
      <c r="C1948" s="30" t="s">
        <v>191</v>
      </c>
      <c r="D1948" s="30" t="s">
        <v>164</v>
      </c>
      <c r="E1948" s="30">
        <v>3550</v>
      </c>
      <c r="F1948" s="31"/>
      <c r="G1948" s="32"/>
      <c r="H1948" s="32"/>
      <c r="I1948" s="33"/>
      <c r="J1948" s="34">
        <f>H1948*I1948</f>
        <v>0</v>
      </c>
      <c r="K1948" s="32"/>
      <c r="L1948" s="34">
        <f>J1948*K1948%</f>
        <v>0</v>
      </c>
      <c r="M1948" s="34">
        <f>J1948+L1948</f>
        <v>0</v>
      </c>
    </row>
    <row r="1949" spans="2:13" ht="12.75">
      <c r="B1949" s="36" t="s">
        <v>166</v>
      </c>
      <c r="J1949" s="37">
        <f>SUM(J1947:J1948)</f>
        <v>0</v>
      </c>
      <c r="L1949" s="37">
        <f>SUM(L1947:L1948)</f>
        <v>0</v>
      </c>
      <c r="M1949" s="37">
        <f>SUM(M1947:M1948)</f>
        <v>0</v>
      </c>
    </row>
    <row r="1950" ht="12.75">
      <c r="B1950" s="39"/>
    </row>
    <row r="1951" ht="12.75">
      <c r="B1951" s="19" t="s">
        <v>1085</v>
      </c>
    </row>
    <row r="1952" spans="1:13" ht="51">
      <c r="A1952" s="20" t="s">
        <v>149</v>
      </c>
      <c r="B1952" s="21" t="s">
        <v>150</v>
      </c>
      <c r="C1952" s="22" t="s">
        <v>151</v>
      </c>
      <c r="D1952" s="23" t="s">
        <v>152</v>
      </c>
      <c r="E1952" s="24" t="s">
        <v>153</v>
      </c>
      <c r="F1952" s="25" t="s">
        <v>154</v>
      </c>
      <c r="G1952" s="25" t="s">
        <v>155</v>
      </c>
      <c r="H1952" s="25" t="s">
        <v>156</v>
      </c>
      <c r="I1952" s="26" t="s">
        <v>157</v>
      </c>
      <c r="J1952" s="27" t="s">
        <v>158</v>
      </c>
      <c r="K1952" s="25" t="s">
        <v>159</v>
      </c>
      <c r="L1952" s="27" t="s">
        <v>160</v>
      </c>
      <c r="M1952" s="27" t="s">
        <v>161</v>
      </c>
    </row>
    <row r="1953" spans="1:13" ht="12.75">
      <c r="A1953" s="28">
        <v>1</v>
      </c>
      <c r="B1953" s="29" t="s">
        <v>1086</v>
      </c>
      <c r="C1953" s="30" t="s">
        <v>169</v>
      </c>
      <c r="D1953" s="30" t="s">
        <v>164</v>
      </c>
      <c r="E1953" s="30">
        <v>900</v>
      </c>
      <c r="F1953" s="31"/>
      <c r="G1953" s="32"/>
      <c r="H1953" s="32"/>
      <c r="I1953" s="33"/>
      <c r="J1953" s="34">
        <f>H1953*I1953</f>
        <v>0</v>
      </c>
      <c r="K1953" s="32"/>
      <c r="L1953" s="34">
        <f>J1953*K1953%</f>
        <v>0</v>
      </c>
      <c r="M1953" s="34">
        <f>J1953+L1953</f>
        <v>0</v>
      </c>
    </row>
    <row r="1954" spans="1:13" ht="12.75">
      <c r="A1954" s="28">
        <v>2</v>
      </c>
      <c r="B1954" s="29" t="s">
        <v>1087</v>
      </c>
      <c r="C1954" s="30" t="s">
        <v>169</v>
      </c>
      <c r="D1954" s="30" t="s">
        <v>164</v>
      </c>
      <c r="E1954" s="30">
        <v>6540</v>
      </c>
      <c r="F1954" s="31"/>
      <c r="G1954" s="32"/>
      <c r="H1954" s="32"/>
      <c r="I1954" s="33"/>
      <c r="J1954" s="34">
        <f>H1954*I1954</f>
        <v>0</v>
      </c>
      <c r="K1954" s="32"/>
      <c r="L1954" s="34">
        <f>J1954*K1954%</f>
        <v>0</v>
      </c>
      <c r="M1954" s="34">
        <f>J1954+L1954</f>
        <v>0</v>
      </c>
    </row>
    <row r="1955" spans="2:13" ht="12.75">
      <c r="B1955" s="36" t="s">
        <v>166</v>
      </c>
      <c r="J1955" s="37">
        <f>SUM(J1953:J1954)</f>
        <v>0</v>
      </c>
      <c r="L1955" s="37">
        <f>SUM(L1953:L1954)</f>
        <v>0</v>
      </c>
      <c r="M1955" s="37">
        <f>SUM(M1953:M1954)</f>
        <v>0</v>
      </c>
    </row>
    <row r="1956" ht="12.75">
      <c r="B1956" s="39"/>
    </row>
    <row r="1957" ht="12.75">
      <c r="B1957" s="19" t="s">
        <v>1088</v>
      </c>
    </row>
    <row r="1958" spans="1:13" ht="51">
      <c r="A1958" s="20" t="s">
        <v>149</v>
      </c>
      <c r="B1958" s="21" t="s">
        <v>150</v>
      </c>
      <c r="C1958" s="22" t="s">
        <v>151</v>
      </c>
      <c r="D1958" s="23" t="s">
        <v>152</v>
      </c>
      <c r="E1958" s="24" t="s">
        <v>153</v>
      </c>
      <c r="F1958" s="25" t="s">
        <v>154</v>
      </c>
      <c r="G1958" s="25" t="s">
        <v>155</v>
      </c>
      <c r="H1958" s="25" t="s">
        <v>156</v>
      </c>
      <c r="I1958" s="26" t="s">
        <v>157</v>
      </c>
      <c r="J1958" s="27" t="s">
        <v>158</v>
      </c>
      <c r="K1958" s="25" t="s">
        <v>159</v>
      </c>
      <c r="L1958" s="27" t="s">
        <v>160</v>
      </c>
      <c r="M1958" s="27" t="s">
        <v>161</v>
      </c>
    </row>
    <row r="1959" spans="1:13" ht="12.75">
      <c r="A1959" s="28">
        <v>1</v>
      </c>
      <c r="B1959" s="29" t="s">
        <v>1089</v>
      </c>
      <c r="C1959" s="30" t="s">
        <v>242</v>
      </c>
      <c r="D1959" s="30" t="s">
        <v>164</v>
      </c>
      <c r="E1959" s="30">
        <v>205</v>
      </c>
      <c r="F1959" s="31"/>
      <c r="G1959" s="32"/>
      <c r="H1959" s="32"/>
      <c r="I1959" s="33"/>
      <c r="J1959" s="34">
        <f>H1959*I1959</f>
        <v>0</v>
      </c>
      <c r="K1959" s="32"/>
      <c r="L1959" s="34">
        <f>J1959*K1959%</f>
        <v>0</v>
      </c>
      <c r="M1959" s="34">
        <f>J1959+L1959</f>
        <v>0</v>
      </c>
    </row>
    <row r="1960" spans="2:13" ht="12.75">
      <c r="B1960" s="36" t="s">
        <v>166</v>
      </c>
      <c r="J1960" s="37">
        <f>SUM(J1959)</f>
        <v>0</v>
      </c>
      <c r="L1960" s="37">
        <f>SUM(L1959)</f>
        <v>0</v>
      </c>
      <c r="M1960" s="37">
        <f>SUM(M1959)</f>
        <v>0</v>
      </c>
    </row>
    <row r="1961" ht="12.75">
      <c r="B1961" s="39"/>
    </row>
    <row r="1962" ht="12.75">
      <c r="B1962" s="19" t="s">
        <v>1090</v>
      </c>
    </row>
    <row r="1963" spans="1:13" ht="51">
      <c r="A1963" s="20" t="s">
        <v>149</v>
      </c>
      <c r="B1963" s="21" t="s">
        <v>150</v>
      </c>
      <c r="C1963" s="22" t="s">
        <v>151</v>
      </c>
      <c r="D1963" s="23" t="s">
        <v>152</v>
      </c>
      <c r="E1963" s="24" t="s">
        <v>153</v>
      </c>
      <c r="F1963" s="25" t="s">
        <v>154</v>
      </c>
      <c r="G1963" s="25" t="s">
        <v>155</v>
      </c>
      <c r="H1963" s="25" t="s">
        <v>156</v>
      </c>
      <c r="I1963" s="26" t="s">
        <v>157</v>
      </c>
      <c r="J1963" s="27" t="s">
        <v>158</v>
      </c>
      <c r="K1963" s="25" t="s">
        <v>159</v>
      </c>
      <c r="L1963" s="27" t="s">
        <v>160</v>
      </c>
      <c r="M1963" s="27" t="s">
        <v>161</v>
      </c>
    </row>
    <row r="1964" spans="1:13" ht="12.75">
      <c r="A1964" s="28">
        <v>1</v>
      </c>
      <c r="B1964" s="29" t="s">
        <v>1091</v>
      </c>
      <c r="C1964" s="30" t="s">
        <v>175</v>
      </c>
      <c r="D1964" s="30" t="s">
        <v>164</v>
      </c>
      <c r="E1964" s="30">
        <v>1596</v>
      </c>
      <c r="F1964" s="31"/>
      <c r="G1964" s="32"/>
      <c r="H1964" s="32"/>
      <c r="I1964" s="33"/>
      <c r="J1964" s="34">
        <f>H1964*I1964</f>
        <v>0</v>
      </c>
      <c r="K1964" s="32"/>
      <c r="L1964" s="34">
        <f>J1964*K1964%</f>
        <v>0</v>
      </c>
      <c r="M1964" s="34">
        <f>J1964+L1964</f>
        <v>0</v>
      </c>
    </row>
    <row r="1965" spans="2:13" ht="12.75">
      <c r="B1965" s="36" t="s">
        <v>166</v>
      </c>
      <c r="J1965" s="37">
        <f>SUM(J1964)</f>
        <v>0</v>
      </c>
      <c r="L1965" s="37">
        <f>SUM(L1964)</f>
        <v>0</v>
      </c>
      <c r="M1965" s="37">
        <f>SUM(M1964)</f>
        <v>0</v>
      </c>
    </row>
    <row r="1966" ht="12.75">
      <c r="B1966" s="39"/>
    </row>
    <row r="1967" ht="12.75">
      <c r="B1967" s="19" t="s">
        <v>1092</v>
      </c>
    </row>
    <row r="1968" spans="1:13" ht="51">
      <c r="A1968" s="20" t="s">
        <v>149</v>
      </c>
      <c r="B1968" s="21" t="s">
        <v>150</v>
      </c>
      <c r="C1968" s="22" t="s">
        <v>151</v>
      </c>
      <c r="D1968" s="23" t="s">
        <v>152</v>
      </c>
      <c r="E1968" s="24" t="s">
        <v>153</v>
      </c>
      <c r="F1968" s="25" t="s">
        <v>154</v>
      </c>
      <c r="G1968" s="25" t="s">
        <v>155</v>
      </c>
      <c r="H1968" s="25" t="s">
        <v>156</v>
      </c>
      <c r="I1968" s="26" t="s">
        <v>157</v>
      </c>
      <c r="J1968" s="27" t="s">
        <v>158</v>
      </c>
      <c r="K1968" s="25" t="s">
        <v>159</v>
      </c>
      <c r="L1968" s="27" t="s">
        <v>160</v>
      </c>
      <c r="M1968" s="27" t="s">
        <v>161</v>
      </c>
    </row>
    <row r="1969" spans="1:13" ht="12.75">
      <c r="A1969" s="28">
        <v>1</v>
      </c>
      <c r="B1969" s="29" t="s">
        <v>1093</v>
      </c>
      <c r="C1969" s="30" t="s">
        <v>175</v>
      </c>
      <c r="D1969" s="30" t="s">
        <v>164</v>
      </c>
      <c r="E1969" s="30">
        <v>436</v>
      </c>
      <c r="F1969" s="31"/>
      <c r="G1969" s="32"/>
      <c r="H1969" s="32"/>
      <c r="I1969" s="33"/>
      <c r="J1969" s="34">
        <f>H1969*I1969</f>
        <v>0</v>
      </c>
      <c r="K1969" s="32"/>
      <c r="L1969" s="34">
        <f>J1969*K1969%</f>
        <v>0</v>
      </c>
      <c r="M1969" s="34">
        <f>J1969+L1969</f>
        <v>0</v>
      </c>
    </row>
    <row r="1970" spans="2:13" ht="12.75">
      <c r="B1970" s="36" t="s">
        <v>166</v>
      </c>
      <c r="J1970" s="37">
        <f>SUM(J1969)</f>
        <v>0</v>
      </c>
      <c r="L1970" s="37">
        <f>SUM(L1969)</f>
        <v>0</v>
      </c>
      <c r="M1970" s="37">
        <f>SUM(M1969)</f>
        <v>0</v>
      </c>
    </row>
    <row r="1971" ht="12.75">
      <c r="B1971" s="39"/>
    </row>
    <row r="1972" ht="12.75">
      <c r="B1972" s="19" t="s">
        <v>1094</v>
      </c>
    </row>
    <row r="1973" spans="1:13" ht="51">
      <c r="A1973" s="20" t="s">
        <v>149</v>
      </c>
      <c r="B1973" s="21" t="s">
        <v>150</v>
      </c>
      <c r="C1973" s="22" t="s">
        <v>151</v>
      </c>
      <c r="D1973" s="23" t="s">
        <v>152</v>
      </c>
      <c r="E1973" s="24" t="s">
        <v>153</v>
      </c>
      <c r="F1973" s="25" t="s">
        <v>154</v>
      </c>
      <c r="G1973" s="25" t="s">
        <v>155</v>
      </c>
      <c r="H1973" s="25" t="s">
        <v>156</v>
      </c>
      <c r="I1973" s="26" t="s">
        <v>157</v>
      </c>
      <c r="J1973" s="27" t="s">
        <v>158</v>
      </c>
      <c r="K1973" s="25" t="s">
        <v>159</v>
      </c>
      <c r="L1973" s="27" t="s">
        <v>160</v>
      </c>
      <c r="M1973" s="27" t="s">
        <v>161</v>
      </c>
    </row>
    <row r="1974" spans="1:13" ht="25.5">
      <c r="A1974" s="28">
        <v>1</v>
      </c>
      <c r="B1974" s="29" t="s">
        <v>1095</v>
      </c>
      <c r="C1974" s="30" t="s">
        <v>868</v>
      </c>
      <c r="D1974" s="30" t="s">
        <v>208</v>
      </c>
      <c r="E1974" s="30">
        <v>12</v>
      </c>
      <c r="F1974" s="31"/>
      <c r="G1974" s="32"/>
      <c r="H1974" s="32"/>
      <c r="I1974" s="33"/>
      <c r="J1974" s="34">
        <f>H1974*I1974</f>
        <v>0</v>
      </c>
      <c r="K1974" s="32"/>
      <c r="L1974" s="34">
        <f>J1974*K1974%</f>
        <v>0</v>
      </c>
      <c r="M1974" s="34">
        <f>J1974+L1974</f>
        <v>0</v>
      </c>
    </row>
    <row r="1975" spans="2:13" ht="12.75">
      <c r="B1975" s="36" t="s">
        <v>166</v>
      </c>
      <c r="J1975" s="37">
        <f>SUM(J1974)</f>
        <v>0</v>
      </c>
      <c r="L1975" s="37">
        <f>SUM(L1974)</f>
        <v>0</v>
      </c>
      <c r="M1975" s="37">
        <f>SUM(M1974)</f>
        <v>0</v>
      </c>
    </row>
    <row r="1976" ht="12.75">
      <c r="B1976" s="39"/>
    </row>
    <row r="1977" ht="12.75">
      <c r="B1977" s="19" t="s">
        <v>1096</v>
      </c>
    </row>
    <row r="1978" spans="1:13" ht="51">
      <c r="A1978" s="20" t="s">
        <v>149</v>
      </c>
      <c r="B1978" s="21" t="s">
        <v>150</v>
      </c>
      <c r="C1978" s="22" t="s">
        <v>151</v>
      </c>
      <c r="D1978" s="23" t="s">
        <v>152</v>
      </c>
      <c r="E1978" s="24" t="s">
        <v>153</v>
      </c>
      <c r="F1978" s="25" t="s">
        <v>154</v>
      </c>
      <c r="G1978" s="25" t="s">
        <v>155</v>
      </c>
      <c r="H1978" s="25" t="s">
        <v>156</v>
      </c>
      <c r="I1978" s="26" t="s">
        <v>157</v>
      </c>
      <c r="J1978" s="27" t="s">
        <v>158</v>
      </c>
      <c r="K1978" s="25" t="s">
        <v>159</v>
      </c>
      <c r="L1978" s="27" t="s">
        <v>160</v>
      </c>
      <c r="M1978" s="27" t="s">
        <v>161</v>
      </c>
    </row>
    <row r="1979" spans="1:13" ht="12.75">
      <c r="A1979" s="28">
        <v>1</v>
      </c>
      <c r="B1979" s="29" t="s">
        <v>1097</v>
      </c>
      <c r="C1979" s="30" t="s">
        <v>163</v>
      </c>
      <c r="D1979" s="30" t="s">
        <v>164</v>
      </c>
      <c r="E1979" s="30">
        <v>900</v>
      </c>
      <c r="F1979" s="31"/>
      <c r="G1979" s="32"/>
      <c r="H1979" s="32"/>
      <c r="I1979" s="33"/>
      <c r="J1979" s="34">
        <f>H1979*I1979</f>
        <v>0</v>
      </c>
      <c r="K1979" s="32"/>
      <c r="L1979" s="34">
        <f>J1979*K1979%</f>
        <v>0</v>
      </c>
      <c r="M1979" s="34">
        <f>J1979+L1979</f>
        <v>0</v>
      </c>
    </row>
    <row r="1980" spans="1:13" ht="12.75">
      <c r="A1980" s="28">
        <v>2</v>
      </c>
      <c r="B1980" s="29" t="s">
        <v>1098</v>
      </c>
      <c r="C1980" s="30" t="s">
        <v>163</v>
      </c>
      <c r="D1980" s="30" t="s">
        <v>164</v>
      </c>
      <c r="E1980" s="30">
        <v>660</v>
      </c>
      <c r="F1980" s="31"/>
      <c r="G1980" s="32"/>
      <c r="H1980" s="32"/>
      <c r="I1980" s="33"/>
      <c r="J1980" s="34">
        <f>H1980*I1980</f>
        <v>0</v>
      </c>
      <c r="K1980" s="32"/>
      <c r="L1980" s="34">
        <f>J1980*K1980%</f>
        <v>0</v>
      </c>
      <c r="M1980" s="34">
        <f>J1980+L1980</f>
        <v>0</v>
      </c>
    </row>
    <row r="1981" spans="2:13" ht="12.75">
      <c r="B1981" s="36" t="s">
        <v>166</v>
      </c>
      <c r="J1981" s="37">
        <f>SUM(J1979:J1980)</f>
        <v>0</v>
      </c>
      <c r="L1981" s="37">
        <f>SUM(L1979:L1980)</f>
        <v>0</v>
      </c>
      <c r="M1981" s="37">
        <f>SUM(M1979:M1980)</f>
        <v>0</v>
      </c>
    </row>
    <row r="1982" ht="12.75">
      <c r="B1982" s="39"/>
    </row>
    <row r="1983" ht="12.75">
      <c r="B1983" s="19" t="s">
        <v>1099</v>
      </c>
    </row>
    <row r="1984" spans="1:13" ht="51">
      <c r="A1984" s="20" t="s">
        <v>149</v>
      </c>
      <c r="B1984" s="21" t="s">
        <v>150</v>
      </c>
      <c r="C1984" s="22" t="s">
        <v>151</v>
      </c>
      <c r="D1984" s="23" t="s">
        <v>152</v>
      </c>
      <c r="E1984" s="24" t="s">
        <v>153</v>
      </c>
      <c r="F1984" s="25" t="s">
        <v>154</v>
      </c>
      <c r="G1984" s="25" t="s">
        <v>155</v>
      </c>
      <c r="H1984" s="25" t="s">
        <v>156</v>
      </c>
      <c r="I1984" s="26" t="s">
        <v>157</v>
      </c>
      <c r="J1984" s="27" t="s">
        <v>158</v>
      </c>
      <c r="K1984" s="25" t="s">
        <v>159</v>
      </c>
      <c r="L1984" s="27" t="s">
        <v>160</v>
      </c>
      <c r="M1984" s="27" t="s">
        <v>161</v>
      </c>
    </row>
    <row r="1985" spans="1:13" ht="12.75">
      <c r="A1985" s="28">
        <v>1</v>
      </c>
      <c r="B1985" s="29" t="s">
        <v>1100</v>
      </c>
      <c r="C1985" s="30" t="s">
        <v>1101</v>
      </c>
      <c r="D1985" s="30" t="s">
        <v>164</v>
      </c>
      <c r="E1985" s="30">
        <v>448</v>
      </c>
      <c r="F1985" s="31"/>
      <c r="G1985" s="32"/>
      <c r="H1985" s="32"/>
      <c r="I1985" s="33"/>
      <c r="J1985" s="34">
        <f>H1985*I1985</f>
        <v>0</v>
      </c>
      <c r="K1985" s="32"/>
      <c r="L1985" s="34">
        <f>J1985*K1985%</f>
        <v>0</v>
      </c>
      <c r="M1985" s="34">
        <f>J1985+L1985</f>
        <v>0</v>
      </c>
    </row>
    <row r="1986" spans="2:13" ht="12.75">
      <c r="B1986" s="36" t="s">
        <v>166</v>
      </c>
      <c r="J1986" s="37">
        <f>SUM(J1985)</f>
        <v>0</v>
      </c>
      <c r="L1986" s="37">
        <f>SUM(L1985)</f>
        <v>0</v>
      </c>
      <c r="M1986" s="37">
        <f>SUM(M1985)</f>
        <v>0</v>
      </c>
    </row>
    <row r="1987" ht="12.75">
      <c r="B1987" s="39"/>
    </row>
    <row r="1988" ht="12.75">
      <c r="B1988" s="19" t="s">
        <v>1102</v>
      </c>
    </row>
    <row r="1989" spans="1:13" ht="51">
      <c r="A1989" s="20" t="s">
        <v>149</v>
      </c>
      <c r="B1989" s="21" t="s">
        <v>150</v>
      </c>
      <c r="C1989" s="22" t="s">
        <v>151</v>
      </c>
      <c r="D1989" s="23" t="s">
        <v>152</v>
      </c>
      <c r="E1989" s="24" t="s">
        <v>153</v>
      </c>
      <c r="F1989" s="25" t="s">
        <v>154</v>
      </c>
      <c r="G1989" s="25" t="s">
        <v>155</v>
      </c>
      <c r="H1989" s="25" t="s">
        <v>156</v>
      </c>
      <c r="I1989" s="26" t="s">
        <v>157</v>
      </c>
      <c r="J1989" s="27" t="s">
        <v>158</v>
      </c>
      <c r="K1989" s="25" t="s">
        <v>159</v>
      </c>
      <c r="L1989" s="27" t="s">
        <v>160</v>
      </c>
      <c r="M1989" s="27" t="s">
        <v>161</v>
      </c>
    </row>
    <row r="1990" spans="1:13" ht="12.75">
      <c r="A1990" s="28">
        <v>1</v>
      </c>
      <c r="B1990" s="29" t="s">
        <v>1103</v>
      </c>
      <c r="C1990" s="30" t="s">
        <v>163</v>
      </c>
      <c r="D1990" s="30" t="s">
        <v>164</v>
      </c>
      <c r="E1990" s="30">
        <v>30</v>
      </c>
      <c r="F1990" s="31"/>
      <c r="G1990" s="32"/>
      <c r="H1990" s="32"/>
      <c r="I1990" s="33"/>
      <c r="J1990" s="34">
        <f>H1990*I1990</f>
        <v>0</v>
      </c>
      <c r="K1990" s="32"/>
      <c r="L1990" s="34">
        <f>J1990*K1990%</f>
        <v>0</v>
      </c>
      <c r="M1990" s="34">
        <f>J1990+L1990</f>
        <v>0</v>
      </c>
    </row>
    <row r="1991" spans="2:13" ht="12.75">
      <c r="B1991" s="36" t="s">
        <v>166</v>
      </c>
      <c r="J1991" s="37">
        <f>SUM(J1990)</f>
        <v>0</v>
      </c>
      <c r="L1991" s="37">
        <f>SUM(L1990)</f>
        <v>0</v>
      </c>
      <c r="M1991" s="37">
        <f>SUM(M1990)</f>
        <v>0</v>
      </c>
    </row>
    <row r="1992" ht="12.75">
      <c r="B1992" s="39"/>
    </row>
    <row r="1993" ht="12.75">
      <c r="B1993" s="19" t="s">
        <v>1104</v>
      </c>
    </row>
    <row r="1994" spans="1:13" ht="51">
      <c r="A1994" s="20" t="s">
        <v>149</v>
      </c>
      <c r="B1994" s="21" t="s">
        <v>150</v>
      </c>
      <c r="C1994" s="22" t="s">
        <v>151</v>
      </c>
      <c r="D1994" s="23" t="s">
        <v>152</v>
      </c>
      <c r="E1994" s="24" t="s">
        <v>153</v>
      </c>
      <c r="F1994" s="25" t="s">
        <v>154</v>
      </c>
      <c r="G1994" s="25" t="s">
        <v>155</v>
      </c>
      <c r="H1994" s="25" t="s">
        <v>156</v>
      </c>
      <c r="I1994" s="26" t="s">
        <v>157</v>
      </c>
      <c r="J1994" s="27" t="s">
        <v>158</v>
      </c>
      <c r="K1994" s="25" t="s">
        <v>159</v>
      </c>
      <c r="L1994" s="27" t="s">
        <v>160</v>
      </c>
      <c r="M1994" s="27" t="s">
        <v>161</v>
      </c>
    </row>
    <row r="1995" spans="1:13" ht="12.75">
      <c r="A1995" s="28">
        <v>1</v>
      </c>
      <c r="B1995" s="29" t="s">
        <v>1105</v>
      </c>
      <c r="C1995" s="30" t="s">
        <v>163</v>
      </c>
      <c r="D1995" s="30" t="s">
        <v>164</v>
      </c>
      <c r="E1995" s="30">
        <v>350</v>
      </c>
      <c r="F1995" s="31"/>
      <c r="G1995" s="32"/>
      <c r="H1995" s="32"/>
      <c r="I1995" s="33"/>
      <c r="J1995" s="34">
        <f>H1995*I1995</f>
        <v>0</v>
      </c>
      <c r="K1995" s="32"/>
      <c r="L1995" s="34">
        <f>J1995*K1995%</f>
        <v>0</v>
      </c>
      <c r="M1995" s="34">
        <f>J1995+L1995</f>
        <v>0</v>
      </c>
    </row>
    <row r="1996" spans="2:13" ht="12.75">
      <c r="B1996" s="36" t="s">
        <v>166</v>
      </c>
      <c r="J1996" s="37">
        <f>SUM(J1995)</f>
        <v>0</v>
      </c>
      <c r="L1996" s="37">
        <f>SUM(L1995)</f>
        <v>0</v>
      </c>
      <c r="M1996" s="37">
        <f>SUM(M1995)</f>
        <v>0</v>
      </c>
    </row>
    <row r="1997" ht="12.75">
      <c r="B1997" s="39"/>
    </row>
    <row r="1998" ht="12.75">
      <c r="B1998" s="19" t="s">
        <v>1106</v>
      </c>
    </row>
    <row r="1999" spans="1:13" ht="51">
      <c r="A1999" s="20" t="s">
        <v>149</v>
      </c>
      <c r="B1999" s="21" t="s">
        <v>150</v>
      </c>
      <c r="C1999" s="22" t="s">
        <v>151</v>
      </c>
      <c r="D1999" s="23" t="s">
        <v>152</v>
      </c>
      <c r="E1999" s="24" t="s">
        <v>153</v>
      </c>
      <c r="F1999" s="25" t="s">
        <v>154</v>
      </c>
      <c r="G1999" s="25" t="s">
        <v>155</v>
      </c>
      <c r="H1999" s="25" t="s">
        <v>156</v>
      </c>
      <c r="I1999" s="26" t="s">
        <v>157</v>
      </c>
      <c r="J1999" s="27" t="s">
        <v>158</v>
      </c>
      <c r="K1999" s="25" t="s">
        <v>159</v>
      </c>
      <c r="L1999" s="27" t="s">
        <v>160</v>
      </c>
      <c r="M1999" s="27" t="s">
        <v>161</v>
      </c>
    </row>
    <row r="2000" spans="1:13" ht="12.75">
      <c r="A2000" s="28">
        <v>1</v>
      </c>
      <c r="B2000" s="29" t="s">
        <v>1107</v>
      </c>
      <c r="C2000" s="30" t="s">
        <v>617</v>
      </c>
      <c r="D2000" s="30" t="s">
        <v>164</v>
      </c>
      <c r="E2000" s="30">
        <v>60</v>
      </c>
      <c r="F2000" s="31"/>
      <c r="G2000" s="32"/>
      <c r="H2000" s="32"/>
      <c r="I2000" s="33"/>
      <c r="J2000" s="34">
        <f>H2000*I2000</f>
        <v>0</v>
      </c>
      <c r="K2000" s="32"/>
      <c r="L2000" s="34">
        <f>J2000*K2000%</f>
        <v>0</v>
      </c>
      <c r="M2000" s="34">
        <f>J2000+L2000</f>
        <v>0</v>
      </c>
    </row>
    <row r="2001" spans="2:13" ht="12.75">
      <c r="B2001" s="36" t="s">
        <v>166</v>
      </c>
      <c r="J2001" s="37">
        <f>SUM(J2000)</f>
        <v>0</v>
      </c>
      <c r="L2001" s="37">
        <f>SUM(L2000)</f>
        <v>0</v>
      </c>
      <c r="M2001" s="37">
        <f>SUM(M2000)</f>
        <v>0</v>
      </c>
    </row>
    <row r="2002" ht="12.75">
      <c r="B2002" s="39"/>
    </row>
    <row r="2003" ht="12.75">
      <c r="B2003" s="19" t="s">
        <v>1108</v>
      </c>
    </row>
    <row r="2004" spans="1:13" ht="51">
      <c r="A2004" s="20" t="s">
        <v>149</v>
      </c>
      <c r="B2004" s="21" t="s">
        <v>150</v>
      </c>
      <c r="C2004" s="22" t="s">
        <v>151</v>
      </c>
      <c r="D2004" s="23" t="s">
        <v>152</v>
      </c>
      <c r="E2004" s="24" t="s">
        <v>153</v>
      </c>
      <c r="F2004" s="25" t="s">
        <v>154</v>
      </c>
      <c r="G2004" s="25" t="s">
        <v>155</v>
      </c>
      <c r="H2004" s="25" t="s">
        <v>156</v>
      </c>
      <c r="I2004" s="26" t="s">
        <v>157</v>
      </c>
      <c r="J2004" s="27" t="s">
        <v>158</v>
      </c>
      <c r="K2004" s="25" t="s">
        <v>159</v>
      </c>
      <c r="L2004" s="27" t="s">
        <v>160</v>
      </c>
      <c r="M2004" s="27" t="s">
        <v>161</v>
      </c>
    </row>
    <row r="2005" spans="1:13" ht="12.75">
      <c r="A2005" s="28">
        <v>1</v>
      </c>
      <c r="B2005" s="29" t="s">
        <v>1109</v>
      </c>
      <c r="C2005" s="30" t="s">
        <v>617</v>
      </c>
      <c r="D2005" s="30" t="s">
        <v>164</v>
      </c>
      <c r="E2005" s="30">
        <v>180</v>
      </c>
      <c r="F2005" s="31"/>
      <c r="G2005" s="32"/>
      <c r="H2005" s="32"/>
      <c r="I2005" s="33"/>
      <c r="J2005" s="34">
        <f>H2005*I2005</f>
        <v>0</v>
      </c>
      <c r="K2005" s="32"/>
      <c r="L2005" s="34">
        <f>J2005*K2005%</f>
        <v>0</v>
      </c>
      <c r="M2005" s="34">
        <f>J2005+L2005</f>
        <v>0</v>
      </c>
    </row>
    <row r="2006" spans="1:13" ht="12.75">
      <c r="A2006" s="28">
        <v>2</v>
      </c>
      <c r="B2006" s="29" t="s">
        <v>1110</v>
      </c>
      <c r="C2006" s="30" t="s">
        <v>617</v>
      </c>
      <c r="D2006" s="30" t="s">
        <v>164</v>
      </c>
      <c r="E2006" s="30">
        <v>520</v>
      </c>
      <c r="F2006" s="31"/>
      <c r="G2006" s="32"/>
      <c r="H2006" s="32"/>
      <c r="I2006" s="33"/>
      <c r="J2006" s="34">
        <f>H2006*I2006</f>
        <v>0</v>
      </c>
      <c r="K2006" s="32"/>
      <c r="L2006" s="34">
        <f>J2006*K2006%</f>
        <v>0</v>
      </c>
      <c r="M2006" s="34">
        <f>J2006+L2006</f>
        <v>0</v>
      </c>
    </row>
    <row r="2007" spans="2:13" ht="12.75">
      <c r="B2007" s="36" t="s">
        <v>166</v>
      </c>
      <c r="J2007" s="37">
        <f>SUM(J2005:J2006)</f>
        <v>0</v>
      </c>
      <c r="L2007" s="37">
        <f>SUM(L2005:L2006)</f>
        <v>0</v>
      </c>
      <c r="M2007" s="37">
        <f>SUM(M2005:M2006)</f>
        <v>0</v>
      </c>
    </row>
    <row r="2008" spans="2:6" ht="12.75">
      <c r="B2008" s="39"/>
      <c r="F2008" s="4" t="s">
        <v>1111</v>
      </c>
    </row>
    <row r="2009" ht="12.75">
      <c r="B2009" s="19" t="s">
        <v>1112</v>
      </c>
    </row>
    <row r="2010" spans="1:13" ht="51">
      <c r="A2010" s="20" t="s">
        <v>149</v>
      </c>
      <c r="B2010" s="21" t="s">
        <v>150</v>
      </c>
      <c r="C2010" s="22" t="s">
        <v>151</v>
      </c>
      <c r="D2010" s="23" t="s">
        <v>152</v>
      </c>
      <c r="E2010" s="24" t="s">
        <v>153</v>
      </c>
      <c r="F2010" s="25" t="s">
        <v>154</v>
      </c>
      <c r="G2010" s="25" t="s">
        <v>155</v>
      </c>
      <c r="H2010" s="25" t="s">
        <v>156</v>
      </c>
      <c r="I2010" s="26" t="s">
        <v>157</v>
      </c>
      <c r="J2010" s="27" t="s">
        <v>158</v>
      </c>
      <c r="K2010" s="25" t="s">
        <v>159</v>
      </c>
      <c r="L2010" s="27" t="s">
        <v>160</v>
      </c>
      <c r="M2010" s="27" t="s">
        <v>161</v>
      </c>
    </row>
    <row r="2011" spans="1:13" ht="12.75">
      <c r="A2011" s="28">
        <v>1</v>
      </c>
      <c r="B2011" s="29" t="s">
        <v>1113</v>
      </c>
      <c r="C2011" s="30" t="s">
        <v>169</v>
      </c>
      <c r="D2011" s="30" t="s">
        <v>164</v>
      </c>
      <c r="E2011" s="30">
        <v>4200</v>
      </c>
      <c r="F2011" s="31"/>
      <c r="G2011" s="32"/>
      <c r="H2011" s="32"/>
      <c r="I2011" s="33"/>
      <c r="J2011" s="34">
        <f>H2011*I2011</f>
        <v>0</v>
      </c>
      <c r="K2011" s="32"/>
      <c r="L2011" s="34">
        <f>J2011*K2011%</f>
        <v>0</v>
      </c>
      <c r="M2011" s="34">
        <f>J2011+L2011</f>
        <v>0</v>
      </c>
    </row>
    <row r="2012" spans="1:13" ht="12.75">
      <c r="A2012" s="28">
        <v>2</v>
      </c>
      <c r="B2012" s="29" t="s">
        <v>1114</v>
      </c>
      <c r="C2012" s="30" t="s">
        <v>169</v>
      </c>
      <c r="D2012" s="30" t="s">
        <v>164</v>
      </c>
      <c r="E2012" s="30">
        <v>20</v>
      </c>
      <c r="F2012" s="31"/>
      <c r="G2012" s="32"/>
      <c r="H2012" s="32"/>
      <c r="I2012" s="33"/>
      <c r="J2012" s="34">
        <f>H2012*I2012</f>
        <v>0</v>
      </c>
      <c r="K2012" s="32"/>
      <c r="L2012" s="34">
        <f>J2012*K2012%</f>
        <v>0</v>
      </c>
      <c r="M2012" s="34">
        <f>J2012+L2012</f>
        <v>0</v>
      </c>
    </row>
    <row r="2013" spans="2:13" ht="12.75">
      <c r="B2013" s="36" t="s">
        <v>166</v>
      </c>
      <c r="J2013" s="37">
        <f>SUM(J2011:J2012)</f>
        <v>0</v>
      </c>
      <c r="L2013" s="37">
        <f>SUM(L2011:L2012)</f>
        <v>0</v>
      </c>
      <c r="M2013" s="37">
        <f>SUM(M2011:M2012)</f>
        <v>0</v>
      </c>
    </row>
    <row r="2014" ht="12.75">
      <c r="B2014" s="39"/>
    </row>
    <row r="2015" ht="12.75">
      <c r="B2015" s="19" t="s">
        <v>1115</v>
      </c>
    </row>
    <row r="2016" spans="1:13" ht="51">
      <c r="A2016" s="20" t="s">
        <v>149</v>
      </c>
      <c r="B2016" s="21" t="s">
        <v>150</v>
      </c>
      <c r="C2016" s="22" t="s">
        <v>151</v>
      </c>
      <c r="D2016" s="23" t="s">
        <v>152</v>
      </c>
      <c r="E2016" s="24" t="s">
        <v>153</v>
      </c>
      <c r="F2016" s="25" t="s">
        <v>154</v>
      </c>
      <c r="G2016" s="25" t="s">
        <v>155</v>
      </c>
      <c r="H2016" s="25" t="s">
        <v>156</v>
      </c>
      <c r="I2016" s="26" t="s">
        <v>157</v>
      </c>
      <c r="J2016" s="27" t="s">
        <v>158</v>
      </c>
      <c r="K2016" s="25" t="s">
        <v>159</v>
      </c>
      <c r="L2016" s="27" t="s">
        <v>160</v>
      </c>
      <c r="M2016" s="27" t="s">
        <v>161</v>
      </c>
    </row>
    <row r="2017" spans="1:13" ht="12.75">
      <c r="A2017" s="28">
        <v>1</v>
      </c>
      <c r="B2017" s="29" t="s">
        <v>1116</v>
      </c>
      <c r="C2017" s="30" t="s">
        <v>449</v>
      </c>
      <c r="D2017" s="30" t="s">
        <v>164</v>
      </c>
      <c r="E2017" s="30">
        <v>4135</v>
      </c>
      <c r="F2017" s="31"/>
      <c r="G2017" s="32"/>
      <c r="H2017" s="32"/>
      <c r="I2017" s="33"/>
      <c r="J2017" s="34">
        <f>H2017*I2017</f>
        <v>0</v>
      </c>
      <c r="K2017" s="32"/>
      <c r="L2017" s="34">
        <f>J2017*K2017%</f>
        <v>0</v>
      </c>
      <c r="M2017" s="34">
        <f>J2017+L2017</f>
        <v>0</v>
      </c>
    </row>
    <row r="2018" spans="2:13" ht="12.75">
      <c r="B2018" s="36" t="s">
        <v>166</v>
      </c>
      <c r="J2018" s="37">
        <f>SUM(J2017)</f>
        <v>0</v>
      </c>
      <c r="L2018" s="37">
        <f>SUM(L2017)</f>
        <v>0</v>
      </c>
      <c r="M2018" s="37">
        <f>SUM(M2017)</f>
        <v>0</v>
      </c>
    </row>
    <row r="2019" ht="12.75">
      <c r="B2019" s="39"/>
    </row>
    <row r="2020" ht="12.75">
      <c r="B2020" s="19" t="s">
        <v>1117</v>
      </c>
    </row>
    <row r="2021" spans="1:13" ht="51">
      <c r="A2021" s="20" t="s">
        <v>149</v>
      </c>
      <c r="B2021" s="21" t="s">
        <v>150</v>
      </c>
      <c r="C2021" s="22" t="s">
        <v>151</v>
      </c>
      <c r="D2021" s="23" t="s">
        <v>152</v>
      </c>
      <c r="E2021" s="24" t="s">
        <v>153</v>
      </c>
      <c r="F2021" s="25" t="s">
        <v>154</v>
      </c>
      <c r="G2021" s="25" t="s">
        <v>155</v>
      </c>
      <c r="H2021" s="25" t="s">
        <v>156</v>
      </c>
      <c r="I2021" s="26" t="s">
        <v>157</v>
      </c>
      <c r="J2021" s="27" t="s">
        <v>158</v>
      </c>
      <c r="K2021" s="25" t="s">
        <v>159</v>
      </c>
      <c r="L2021" s="27" t="s">
        <v>160</v>
      </c>
      <c r="M2021" s="27" t="s">
        <v>161</v>
      </c>
    </row>
    <row r="2022" spans="1:13" ht="12.75">
      <c r="A2022" s="28">
        <v>1</v>
      </c>
      <c r="B2022" s="29" t="s">
        <v>1118</v>
      </c>
      <c r="C2022" s="30" t="s">
        <v>175</v>
      </c>
      <c r="D2022" s="30" t="s">
        <v>164</v>
      </c>
      <c r="E2022" s="30">
        <v>10</v>
      </c>
      <c r="F2022" s="31"/>
      <c r="G2022" s="32"/>
      <c r="H2022" s="32"/>
      <c r="I2022" s="33"/>
      <c r="J2022" s="34">
        <f>H2022*I2022</f>
        <v>0</v>
      </c>
      <c r="K2022" s="32"/>
      <c r="L2022" s="34">
        <f>J2022*K2022%</f>
        <v>0</v>
      </c>
      <c r="M2022" s="34">
        <f>J2022+L2022</f>
        <v>0</v>
      </c>
    </row>
    <row r="2023" spans="2:13" ht="12.75">
      <c r="B2023" s="36" t="s">
        <v>166</v>
      </c>
      <c r="J2023" s="37">
        <f>SUM(J2022)</f>
        <v>0</v>
      </c>
      <c r="L2023" s="37">
        <f>SUM(L2022)</f>
        <v>0</v>
      </c>
      <c r="M2023" s="37">
        <f>SUM(M2022)</f>
        <v>0</v>
      </c>
    </row>
    <row r="2024" ht="12.75">
      <c r="B2024" s="39"/>
    </row>
    <row r="2025" ht="12.75">
      <c r="B2025" s="19" t="s">
        <v>1119</v>
      </c>
    </row>
    <row r="2026" spans="1:13" ht="51">
      <c r="A2026" s="20" t="s">
        <v>149</v>
      </c>
      <c r="B2026" s="21" t="s">
        <v>150</v>
      </c>
      <c r="C2026" s="22" t="s">
        <v>151</v>
      </c>
      <c r="D2026" s="23" t="s">
        <v>152</v>
      </c>
      <c r="E2026" s="24" t="s">
        <v>153</v>
      </c>
      <c r="F2026" s="25" t="s">
        <v>154</v>
      </c>
      <c r="G2026" s="25" t="s">
        <v>155</v>
      </c>
      <c r="H2026" s="25" t="s">
        <v>156</v>
      </c>
      <c r="I2026" s="26" t="s">
        <v>157</v>
      </c>
      <c r="J2026" s="27" t="s">
        <v>158</v>
      </c>
      <c r="K2026" s="25" t="s">
        <v>159</v>
      </c>
      <c r="L2026" s="27" t="s">
        <v>160</v>
      </c>
      <c r="M2026" s="27" t="s">
        <v>161</v>
      </c>
    </row>
    <row r="2027" spans="1:13" ht="12.75">
      <c r="A2027" s="28">
        <v>1</v>
      </c>
      <c r="B2027" s="29" t="s">
        <v>1120</v>
      </c>
      <c r="C2027" s="30" t="s">
        <v>163</v>
      </c>
      <c r="D2027" s="30" t="s">
        <v>164</v>
      </c>
      <c r="E2027" s="30">
        <v>400</v>
      </c>
      <c r="F2027" s="31"/>
      <c r="G2027" s="32"/>
      <c r="H2027" s="32"/>
      <c r="I2027" s="33"/>
      <c r="J2027" s="34">
        <f>H2027*I2027</f>
        <v>0</v>
      </c>
      <c r="K2027" s="32"/>
      <c r="L2027" s="34">
        <f>J2027*K2027%</f>
        <v>0</v>
      </c>
      <c r="M2027" s="34">
        <f>J2027+L2027</f>
        <v>0</v>
      </c>
    </row>
    <row r="2028" spans="1:13" ht="12.75">
      <c r="A2028" s="28">
        <v>2</v>
      </c>
      <c r="B2028" s="29" t="s">
        <v>1121</v>
      </c>
      <c r="C2028" s="30" t="s">
        <v>163</v>
      </c>
      <c r="D2028" s="30" t="s">
        <v>164</v>
      </c>
      <c r="E2028" s="30">
        <v>50</v>
      </c>
      <c r="F2028" s="31"/>
      <c r="G2028" s="32"/>
      <c r="H2028" s="32"/>
      <c r="I2028" s="33"/>
      <c r="J2028" s="34">
        <f>H2028*I2028</f>
        <v>0</v>
      </c>
      <c r="K2028" s="32"/>
      <c r="L2028" s="34">
        <f>J2028*K2028%</f>
        <v>0</v>
      </c>
      <c r="M2028" s="34">
        <f>J2028+L2028</f>
        <v>0</v>
      </c>
    </row>
    <row r="2029" spans="2:13" ht="12.75">
      <c r="B2029" s="36" t="s">
        <v>166</v>
      </c>
      <c r="J2029" s="37">
        <f>SUM(J2027:J2028)</f>
        <v>0</v>
      </c>
      <c r="L2029" s="37">
        <f>SUM(L2027:L2028)</f>
        <v>0</v>
      </c>
      <c r="M2029" s="37">
        <f>SUM(M2027:M2028)</f>
        <v>0</v>
      </c>
    </row>
    <row r="2030" ht="12.75">
      <c r="B2030" s="39"/>
    </row>
    <row r="2031" ht="12.75">
      <c r="B2031" s="19" t="s">
        <v>1122</v>
      </c>
    </row>
    <row r="2032" spans="1:13" ht="51">
      <c r="A2032" s="20" t="s">
        <v>149</v>
      </c>
      <c r="B2032" s="21" t="s">
        <v>150</v>
      </c>
      <c r="C2032" s="22" t="s">
        <v>151</v>
      </c>
      <c r="D2032" s="23" t="s">
        <v>152</v>
      </c>
      <c r="E2032" s="24" t="s">
        <v>153</v>
      </c>
      <c r="F2032" s="25" t="s">
        <v>154</v>
      </c>
      <c r="G2032" s="25" t="s">
        <v>155</v>
      </c>
      <c r="H2032" s="25" t="s">
        <v>156</v>
      </c>
      <c r="I2032" s="26" t="s">
        <v>157</v>
      </c>
      <c r="J2032" s="27" t="s">
        <v>158</v>
      </c>
      <c r="K2032" s="25" t="s">
        <v>159</v>
      </c>
      <c r="L2032" s="27" t="s">
        <v>160</v>
      </c>
      <c r="M2032" s="27" t="s">
        <v>161</v>
      </c>
    </row>
    <row r="2033" spans="1:13" ht="12.75">
      <c r="A2033" s="28">
        <v>1</v>
      </c>
      <c r="B2033" s="29" t="s">
        <v>1123</v>
      </c>
      <c r="C2033" s="30" t="s">
        <v>163</v>
      </c>
      <c r="D2033" s="30" t="s">
        <v>164</v>
      </c>
      <c r="E2033" s="30">
        <v>90</v>
      </c>
      <c r="F2033" s="31"/>
      <c r="G2033" s="32"/>
      <c r="H2033" s="32"/>
      <c r="I2033" s="33"/>
      <c r="J2033" s="34">
        <f>H2033*I2033</f>
        <v>0</v>
      </c>
      <c r="K2033" s="32"/>
      <c r="L2033" s="34">
        <f>J2033*K2033%</f>
        <v>0</v>
      </c>
      <c r="M2033" s="34">
        <f>J2033+L2033</f>
        <v>0</v>
      </c>
    </row>
    <row r="2034" spans="2:13" ht="12.75">
      <c r="B2034" s="36" t="s">
        <v>166</v>
      </c>
      <c r="J2034" s="37">
        <f>SUM(J2033)</f>
        <v>0</v>
      </c>
      <c r="L2034" s="37">
        <f>SUM(L2033)</f>
        <v>0</v>
      </c>
      <c r="M2034" s="37">
        <f>SUM(M2033)</f>
        <v>0</v>
      </c>
    </row>
    <row r="2035" ht="12.75">
      <c r="B2035" s="39"/>
    </row>
    <row r="2036" ht="12.75">
      <c r="B2036" s="19" t="s">
        <v>1124</v>
      </c>
    </row>
    <row r="2037" spans="1:13" ht="51">
      <c r="A2037" s="20" t="s">
        <v>149</v>
      </c>
      <c r="B2037" s="21" t="s">
        <v>150</v>
      </c>
      <c r="C2037" s="22" t="s">
        <v>151</v>
      </c>
      <c r="D2037" s="23" t="s">
        <v>152</v>
      </c>
      <c r="E2037" s="24" t="s">
        <v>153</v>
      </c>
      <c r="F2037" s="25" t="s">
        <v>154</v>
      </c>
      <c r="G2037" s="25" t="s">
        <v>155</v>
      </c>
      <c r="H2037" s="25" t="s">
        <v>156</v>
      </c>
      <c r="I2037" s="26" t="s">
        <v>157</v>
      </c>
      <c r="J2037" s="27" t="s">
        <v>158</v>
      </c>
      <c r="K2037" s="25" t="s">
        <v>159</v>
      </c>
      <c r="L2037" s="27" t="s">
        <v>160</v>
      </c>
      <c r="M2037" s="27" t="s">
        <v>161</v>
      </c>
    </row>
    <row r="2038" spans="1:13" ht="12.75">
      <c r="A2038" s="28">
        <v>1</v>
      </c>
      <c r="B2038" s="29" t="s">
        <v>1125</v>
      </c>
      <c r="C2038" s="30" t="s">
        <v>175</v>
      </c>
      <c r="D2038" s="30" t="s">
        <v>164</v>
      </c>
      <c r="E2038" s="30">
        <v>1</v>
      </c>
      <c r="F2038" s="31"/>
      <c r="G2038" s="32"/>
      <c r="H2038" s="32"/>
      <c r="I2038" s="33"/>
      <c r="J2038" s="34">
        <f>H2038*I2038</f>
        <v>0</v>
      </c>
      <c r="K2038" s="32"/>
      <c r="L2038" s="34">
        <f>J2038*K2038%</f>
        <v>0</v>
      </c>
      <c r="M2038" s="34">
        <f>J2038+L2038</f>
        <v>0</v>
      </c>
    </row>
    <row r="2039" spans="2:13" ht="12.75">
      <c r="B2039" s="36" t="s">
        <v>166</v>
      </c>
      <c r="J2039" s="37">
        <f>SUM(J2038)</f>
        <v>0</v>
      </c>
      <c r="L2039" s="37">
        <f>SUM(L2038)</f>
        <v>0</v>
      </c>
      <c r="M2039" s="37">
        <f>SUM(M2038)</f>
        <v>0</v>
      </c>
    </row>
    <row r="2040" ht="12.75">
      <c r="B2040" s="39"/>
    </row>
    <row r="2041" ht="12.75">
      <c r="B2041" s="19" t="s">
        <v>1126</v>
      </c>
    </row>
    <row r="2042" spans="1:13" ht="51">
      <c r="A2042" s="20" t="s">
        <v>149</v>
      </c>
      <c r="B2042" s="21" t="s">
        <v>150</v>
      </c>
      <c r="C2042" s="22" t="s">
        <v>151</v>
      </c>
      <c r="D2042" s="23" t="s">
        <v>152</v>
      </c>
      <c r="E2042" s="24" t="s">
        <v>153</v>
      </c>
      <c r="F2042" s="25" t="s">
        <v>154</v>
      </c>
      <c r="G2042" s="25" t="s">
        <v>155</v>
      </c>
      <c r="H2042" s="25" t="s">
        <v>156</v>
      </c>
      <c r="I2042" s="26" t="s">
        <v>157</v>
      </c>
      <c r="J2042" s="27" t="s">
        <v>158</v>
      </c>
      <c r="K2042" s="25" t="s">
        <v>159</v>
      </c>
      <c r="L2042" s="27" t="s">
        <v>160</v>
      </c>
      <c r="M2042" s="27" t="s">
        <v>161</v>
      </c>
    </row>
    <row r="2043" spans="1:13" ht="12.75">
      <c r="A2043" s="28">
        <v>1</v>
      </c>
      <c r="B2043" s="29" t="s">
        <v>1127</v>
      </c>
      <c r="C2043" s="30" t="s">
        <v>191</v>
      </c>
      <c r="D2043" s="30" t="s">
        <v>164</v>
      </c>
      <c r="E2043" s="30">
        <v>9</v>
      </c>
      <c r="F2043" s="31"/>
      <c r="G2043" s="32"/>
      <c r="H2043" s="32"/>
      <c r="I2043" s="33"/>
      <c r="J2043" s="34">
        <f>H2043*I2043</f>
        <v>0</v>
      </c>
      <c r="K2043" s="32"/>
      <c r="L2043" s="34">
        <f>J2043*K2043%</f>
        <v>0</v>
      </c>
      <c r="M2043" s="34">
        <f>J2043+L2043</f>
        <v>0</v>
      </c>
    </row>
    <row r="2044" spans="2:13" ht="12.75">
      <c r="B2044" s="36" t="s">
        <v>166</v>
      </c>
      <c r="J2044" s="37">
        <f>SUM(J2043)</f>
        <v>0</v>
      </c>
      <c r="L2044" s="37">
        <f>SUM(L2043)</f>
        <v>0</v>
      </c>
      <c r="M2044" s="37">
        <f>SUM(M2043)</f>
        <v>0</v>
      </c>
    </row>
    <row r="2045" ht="12.75">
      <c r="B2045" s="39"/>
    </row>
    <row r="2046" ht="12.75">
      <c r="B2046" s="19" t="s">
        <v>1128</v>
      </c>
    </row>
    <row r="2047" spans="1:13" ht="51">
      <c r="A2047" s="20" t="s">
        <v>149</v>
      </c>
      <c r="B2047" s="21" t="s">
        <v>150</v>
      </c>
      <c r="C2047" s="22" t="s">
        <v>151</v>
      </c>
      <c r="D2047" s="23" t="s">
        <v>152</v>
      </c>
      <c r="E2047" s="24" t="s">
        <v>153</v>
      </c>
      <c r="F2047" s="25" t="s">
        <v>154</v>
      </c>
      <c r="G2047" s="25" t="s">
        <v>155</v>
      </c>
      <c r="H2047" s="25" t="s">
        <v>156</v>
      </c>
      <c r="I2047" s="26" t="s">
        <v>157</v>
      </c>
      <c r="J2047" s="27" t="s">
        <v>158</v>
      </c>
      <c r="K2047" s="25" t="s">
        <v>159</v>
      </c>
      <c r="L2047" s="27" t="s">
        <v>160</v>
      </c>
      <c r="M2047" s="27" t="s">
        <v>161</v>
      </c>
    </row>
    <row r="2048" spans="1:13" ht="12.75">
      <c r="A2048" s="28">
        <v>1</v>
      </c>
      <c r="B2048" s="29" t="s">
        <v>1129</v>
      </c>
      <c r="C2048" s="30" t="s">
        <v>641</v>
      </c>
      <c r="D2048" s="30" t="s">
        <v>208</v>
      </c>
      <c r="E2048" s="30">
        <v>2</v>
      </c>
      <c r="F2048" s="31"/>
      <c r="G2048" s="32"/>
      <c r="H2048" s="32"/>
      <c r="I2048" s="33"/>
      <c r="J2048" s="34">
        <f>H2048*I2048</f>
        <v>0</v>
      </c>
      <c r="K2048" s="32"/>
      <c r="L2048" s="34">
        <f>J2048*K2048%</f>
        <v>0</v>
      </c>
      <c r="M2048" s="34">
        <f>J2048+L2048</f>
        <v>0</v>
      </c>
    </row>
    <row r="2049" spans="2:13" ht="12.75">
      <c r="B2049" s="36" t="s">
        <v>166</v>
      </c>
      <c r="J2049" s="37">
        <f>SUM(J2048)</f>
        <v>0</v>
      </c>
      <c r="L2049" s="37">
        <f>SUM(L2048)</f>
        <v>0</v>
      </c>
      <c r="M2049" s="37">
        <f>SUM(M2048)</f>
        <v>0</v>
      </c>
    </row>
    <row r="2050" ht="12.75">
      <c r="B2050" s="39"/>
    </row>
    <row r="2051" ht="12.75">
      <c r="B2051" s="19" t="s">
        <v>1130</v>
      </c>
    </row>
    <row r="2052" spans="1:13" ht="51">
      <c r="A2052" s="20" t="s">
        <v>149</v>
      </c>
      <c r="B2052" s="21" t="s">
        <v>150</v>
      </c>
      <c r="C2052" s="22" t="s">
        <v>151</v>
      </c>
      <c r="D2052" s="23" t="s">
        <v>152</v>
      </c>
      <c r="E2052" s="24" t="s">
        <v>153</v>
      </c>
      <c r="F2052" s="25" t="s">
        <v>154</v>
      </c>
      <c r="G2052" s="25" t="s">
        <v>155</v>
      </c>
      <c r="H2052" s="25" t="s">
        <v>156</v>
      </c>
      <c r="I2052" s="26" t="s">
        <v>157</v>
      </c>
      <c r="J2052" s="27" t="s">
        <v>158</v>
      </c>
      <c r="K2052" s="25" t="s">
        <v>159</v>
      </c>
      <c r="L2052" s="27" t="s">
        <v>160</v>
      </c>
      <c r="M2052" s="27" t="s">
        <v>161</v>
      </c>
    </row>
    <row r="2053" spans="1:13" ht="12.75">
      <c r="A2053" s="28">
        <v>1</v>
      </c>
      <c r="B2053" s="29" t="s">
        <v>1131</v>
      </c>
      <c r="C2053" s="30" t="s">
        <v>163</v>
      </c>
      <c r="D2053" s="30" t="s">
        <v>164</v>
      </c>
      <c r="E2053" s="30">
        <v>15</v>
      </c>
      <c r="F2053" s="31"/>
      <c r="G2053" s="32"/>
      <c r="H2053" s="32"/>
      <c r="I2053" s="33"/>
      <c r="J2053" s="34">
        <f>H2053*I2053</f>
        <v>0</v>
      </c>
      <c r="K2053" s="32"/>
      <c r="L2053" s="34">
        <f>J2053*K2053%</f>
        <v>0</v>
      </c>
      <c r="M2053" s="34">
        <f>J2053+L2053</f>
        <v>0</v>
      </c>
    </row>
    <row r="2054" spans="2:13" ht="12.75">
      <c r="B2054" s="36" t="s">
        <v>166</v>
      </c>
      <c r="J2054" s="37">
        <f>SUM(J2053)</f>
        <v>0</v>
      </c>
      <c r="L2054" s="37">
        <f>SUM(L2053)</f>
        <v>0</v>
      </c>
      <c r="M2054" s="37">
        <f>SUM(M2053)</f>
        <v>0</v>
      </c>
    </row>
    <row r="2055" ht="12.75">
      <c r="B2055" s="39"/>
    </row>
    <row r="2056" ht="12.75">
      <c r="B2056" s="19" t="s">
        <v>1132</v>
      </c>
    </row>
    <row r="2057" spans="1:13" ht="51">
      <c r="A2057" s="20" t="s">
        <v>149</v>
      </c>
      <c r="B2057" s="21" t="s">
        <v>150</v>
      </c>
      <c r="C2057" s="22" t="s">
        <v>151</v>
      </c>
      <c r="D2057" s="23" t="s">
        <v>152</v>
      </c>
      <c r="E2057" s="24" t="s">
        <v>153</v>
      </c>
      <c r="F2057" s="25" t="s">
        <v>154</v>
      </c>
      <c r="G2057" s="25" t="s">
        <v>155</v>
      </c>
      <c r="H2057" s="25" t="s">
        <v>156</v>
      </c>
      <c r="I2057" s="26" t="s">
        <v>157</v>
      </c>
      <c r="J2057" s="27" t="s">
        <v>158</v>
      </c>
      <c r="K2057" s="25" t="s">
        <v>159</v>
      </c>
      <c r="L2057" s="27" t="s">
        <v>160</v>
      </c>
      <c r="M2057" s="27" t="s">
        <v>161</v>
      </c>
    </row>
    <row r="2058" spans="1:13" ht="12.75">
      <c r="A2058" s="28">
        <v>1</v>
      </c>
      <c r="B2058" s="29" t="s">
        <v>1133</v>
      </c>
      <c r="C2058" s="30" t="s">
        <v>163</v>
      </c>
      <c r="D2058" s="30" t="s">
        <v>164</v>
      </c>
      <c r="E2058" s="30">
        <v>13250</v>
      </c>
      <c r="F2058" s="31"/>
      <c r="G2058" s="32"/>
      <c r="H2058" s="32"/>
      <c r="I2058" s="33"/>
      <c r="J2058" s="34">
        <f>H2058*I2058</f>
        <v>0</v>
      </c>
      <c r="K2058" s="32"/>
      <c r="L2058" s="34">
        <f>J2058*K2058%</f>
        <v>0</v>
      </c>
      <c r="M2058" s="34">
        <f>J2058+L2058</f>
        <v>0</v>
      </c>
    </row>
    <row r="2059" spans="2:13" ht="12.75">
      <c r="B2059" s="36" t="s">
        <v>166</v>
      </c>
      <c r="J2059" s="37">
        <f>SUM(J2058)</f>
        <v>0</v>
      </c>
      <c r="L2059" s="37">
        <f>SUM(L2058)</f>
        <v>0</v>
      </c>
      <c r="M2059" s="37">
        <f>SUM(M2058)</f>
        <v>0</v>
      </c>
    </row>
    <row r="2060" ht="12.75">
      <c r="B2060" s="39"/>
    </row>
    <row r="2061" ht="12.75">
      <c r="B2061" s="19" t="s">
        <v>1134</v>
      </c>
    </row>
    <row r="2062" spans="1:13" ht="51">
      <c r="A2062" s="20" t="s">
        <v>149</v>
      </c>
      <c r="B2062" s="21" t="s">
        <v>150</v>
      </c>
      <c r="C2062" s="22" t="s">
        <v>151</v>
      </c>
      <c r="D2062" s="23" t="s">
        <v>152</v>
      </c>
      <c r="E2062" s="24" t="s">
        <v>153</v>
      </c>
      <c r="F2062" s="25" t="s">
        <v>154</v>
      </c>
      <c r="G2062" s="25" t="s">
        <v>155</v>
      </c>
      <c r="H2062" s="25" t="s">
        <v>156</v>
      </c>
      <c r="I2062" s="26" t="s">
        <v>157</v>
      </c>
      <c r="J2062" s="27" t="s">
        <v>158</v>
      </c>
      <c r="K2062" s="25" t="s">
        <v>159</v>
      </c>
      <c r="L2062" s="27" t="s">
        <v>160</v>
      </c>
      <c r="M2062" s="27" t="s">
        <v>161</v>
      </c>
    </row>
    <row r="2063" spans="1:13" ht="12.75">
      <c r="A2063" s="28">
        <v>1</v>
      </c>
      <c r="B2063" s="29" t="s">
        <v>1135</v>
      </c>
      <c r="C2063" s="30" t="s">
        <v>169</v>
      </c>
      <c r="D2063" s="30" t="s">
        <v>164</v>
      </c>
      <c r="E2063" s="30">
        <v>3870</v>
      </c>
      <c r="F2063" s="31"/>
      <c r="G2063" s="32"/>
      <c r="H2063" s="32"/>
      <c r="I2063" s="33"/>
      <c r="J2063" s="34">
        <f>H2063*I2063</f>
        <v>0</v>
      </c>
      <c r="K2063" s="32"/>
      <c r="L2063" s="34">
        <f>J2063*K2063%</f>
        <v>0</v>
      </c>
      <c r="M2063" s="34">
        <f>J2063+L2063</f>
        <v>0</v>
      </c>
    </row>
    <row r="2064" spans="1:13" ht="12.75">
      <c r="A2064" s="28">
        <v>2</v>
      </c>
      <c r="B2064" s="29" t="s">
        <v>1136</v>
      </c>
      <c r="C2064" s="30" t="s">
        <v>169</v>
      </c>
      <c r="D2064" s="30" t="s">
        <v>164</v>
      </c>
      <c r="E2064" s="30">
        <v>120</v>
      </c>
      <c r="F2064" s="31"/>
      <c r="G2064" s="32"/>
      <c r="H2064" s="32"/>
      <c r="I2064" s="33"/>
      <c r="J2064" s="34">
        <f>H2064*I2064</f>
        <v>0</v>
      </c>
      <c r="K2064" s="32"/>
      <c r="L2064" s="34">
        <f>J2064*K2064%</f>
        <v>0</v>
      </c>
      <c r="M2064" s="34">
        <f>J2064+L2064</f>
        <v>0</v>
      </c>
    </row>
    <row r="2065" spans="2:13" ht="12.75">
      <c r="B2065" s="36" t="s">
        <v>166</v>
      </c>
      <c r="J2065" s="37">
        <f>SUM(J2063:J2064)</f>
        <v>0</v>
      </c>
      <c r="L2065" s="37">
        <f>SUM(L2063:L2064)</f>
        <v>0</v>
      </c>
      <c r="M2065" s="37">
        <f>SUM(M2063:M2064)</f>
        <v>0</v>
      </c>
    </row>
    <row r="2066" ht="12.75">
      <c r="B2066" s="39"/>
    </row>
    <row r="2067" ht="12.75">
      <c r="B2067" s="19" t="s">
        <v>1137</v>
      </c>
    </row>
    <row r="2068" spans="1:13" ht="51">
      <c r="A2068" s="20" t="s">
        <v>149</v>
      </c>
      <c r="B2068" s="21" t="s">
        <v>150</v>
      </c>
      <c r="C2068" s="22" t="s">
        <v>151</v>
      </c>
      <c r="D2068" s="23" t="s">
        <v>152</v>
      </c>
      <c r="E2068" s="24" t="s">
        <v>153</v>
      </c>
      <c r="F2068" s="25" t="s">
        <v>154</v>
      </c>
      <c r="G2068" s="25" t="s">
        <v>155</v>
      </c>
      <c r="H2068" s="25" t="s">
        <v>156</v>
      </c>
      <c r="I2068" s="26" t="s">
        <v>157</v>
      </c>
      <c r="J2068" s="27" t="s">
        <v>158</v>
      </c>
      <c r="K2068" s="25" t="s">
        <v>159</v>
      </c>
      <c r="L2068" s="27" t="s">
        <v>160</v>
      </c>
      <c r="M2068" s="27" t="s">
        <v>161</v>
      </c>
    </row>
    <row r="2069" spans="1:13" ht="12.75">
      <c r="A2069" s="28">
        <v>1</v>
      </c>
      <c r="B2069" s="29" t="s">
        <v>1138</v>
      </c>
      <c r="C2069" s="30" t="s">
        <v>169</v>
      </c>
      <c r="D2069" s="30" t="s">
        <v>164</v>
      </c>
      <c r="E2069" s="30">
        <v>30</v>
      </c>
      <c r="F2069" s="31"/>
      <c r="G2069" s="32"/>
      <c r="H2069" s="32"/>
      <c r="I2069" s="33"/>
      <c r="J2069" s="34">
        <f>H2069*I2069</f>
        <v>0</v>
      </c>
      <c r="K2069" s="32"/>
      <c r="L2069" s="34">
        <f>J2069*K2069%</f>
        <v>0</v>
      </c>
      <c r="M2069" s="34">
        <f>J2069+L2069</f>
        <v>0</v>
      </c>
    </row>
    <row r="2070" spans="1:13" ht="12.75">
      <c r="A2070" s="28">
        <v>2</v>
      </c>
      <c r="B2070" s="29" t="s">
        <v>1139</v>
      </c>
      <c r="C2070" s="30" t="s">
        <v>169</v>
      </c>
      <c r="D2070" s="30" t="s">
        <v>164</v>
      </c>
      <c r="E2070" s="30">
        <v>870</v>
      </c>
      <c r="F2070" s="31"/>
      <c r="G2070" s="32"/>
      <c r="H2070" s="32"/>
      <c r="I2070" s="33"/>
      <c r="J2070" s="34">
        <f>H2070*I2070</f>
        <v>0</v>
      </c>
      <c r="K2070" s="32"/>
      <c r="L2070" s="34">
        <f>J2070*K2070%</f>
        <v>0</v>
      </c>
      <c r="M2070" s="34">
        <f>J2070+L2070</f>
        <v>0</v>
      </c>
    </row>
    <row r="2071" spans="1:13" ht="12.75">
      <c r="A2071" s="28">
        <v>3</v>
      </c>
      <c r="B2071" s="29" t="s">
        <v>1140</v>
      </c>
      <c r="C2071" s="30" t="s">
        <v>169</v>
      </c>
      <c r="D2071" s="30" t="s">
        <v>164</v>
      </c>
      <c r="E2071" s="30">
        <v>60</v>
      </c>
      <c r="F2071" s="31"/>
      <c r="G2071" s="32"/>
      <c r="H2071" s="32"/>
      <c r="I2071" s="33"/>
      <c r="J2071" s="34">
        <f>H2071*I2071</f>
        <v>0</v>
      </c>
      <c r="K2071" s="32"/>
      <c r="L2071" s="34">
        <f>J2071*K2071%</f>
        <v>0</v>
      </c>
      <c r="M2071" s="34">
        <f>J2071+L2071</f>
        <v>0</v>
      </c>
    </row>
    <row r="2072" spans="1:13" ht="12.75">
      <c r="A2072" s="28">
        <v>4</v>
      </c>
      <c r="B2072" s="29" t="s">
        <v>1141</v>
      </c>
      <c r="C2072" s="30" t="s">
        <v>169</v>
      </c>
      <c r="D2072" s="30" t="s">
        <v>164</v>
      </c>
      <c r="E2072" s="30">
        <v>30</v>
      </c>
      <c r="F2072" s="31"/>
      <c r="G2072" s="32"/>
      <c r="H2072" s="32"/>
      <c r="I2072" s="33"/>
      <c r="J2072" s="34">
        <f>H2072*I2072</f>
        <v>0</v>
      </c>
      <c r="K2072" s="32"/>
      <c r="L2072" s="34">
        <f>J2072*K2072%</f>
        <v>0</v>
      </c>
      <c r="M2072" s="34">
        <f>J2072+L2072</f>
        <v>0</v>
      </c>
    </row>
    <row r="2073" spans="2:13" ht="12.75">
      <c r="B2073" s="36" t="s">
        <v>166</v>
      </c>
      <c r="J2073" s="37">
        <f>SUM(J2069:J2072)</f>
        <v>0</v>
      </c>
      <c r="L2073" s="37">
        <f>SUM(L2069:L2072)</f>
        <v>0</v>
      </c>
      <c r="M2073" s="37">
        <f>SUM(M2069:M2072)</f>
        <v>0</v>
      </c>
    </row>
    <row r="2074" ht="12.75">
      <c r="B2074" s="39"/>
    </row>
    <row r="2075" ht="12.75">
      <c r="B2075" s="19" t="s">
        <v>1142</v>
      </c>
    </row>
    <row r="2076" spans="1:13" ht="51">
      <c r="A2076" s="20" t="s">
        <v>149</v>
      </c>
      <c r="B2076" s="21" t="s">
        <v>150</v>
      </c>
      <c r="C2076" s="22" t="s">
        <v>151</v>
      </c>
      <c r="D2076" s="23" t="s">
        <v>152</v>
      </c>
      <c r="E2076" s="24" t="s">
        <v>153</v>
      </c>
      <c r="F2076" s="25" t="s">
        <v>154</v>
      </c>
      <c r="G2076" s="25" t="s">
        <v>155</v>
      </c>
      <c r="H2076" s="25" t="s">
        <v>156</v>
      </c>
      <c r="I2076" s="26" t="s">
        <v>157</v>
      </c>
      <c r="J2076" s="27" t="s">
        <v>158</v>
      </c>
      <c r="K2076" s="25" t="s">
        <v>159</v>
      </c>
      <c r="L2076" s="27" t="s">
        <v>160</v>
      </c>
      <c r="M2076" s="27" t="s">
        <v>161</v>
      </c>
    </row>
    <row r="2077" spans="1:13" ht="12.75">
      <c r="A2077" s="28">
        <v>1</v>
      </c>
      <c r="B2077" s="29" t="s">
        <v>1143</v>
      </c>
      <c r="C2077" s="30" t="s">
        <v>163</v>
      </c>
      <c r="D2077" s="30" t="s">
        <v>164</v>
      </c>
      <c r="E2077" s="30">
        <v>1830</v>
      </c>
      <c r="F2077" s="31"/>
      <c r="G2077" s="32"/>
      <c r="H2077" s="32"/>
      <c r="I2077" s="33"/>
      <c r="J2077" s="34">
        <f>H2077*I2077</f>
        <v>0</v>
      </c>
      <c r="K2077" s="32"/>
      <c r="L2077" s="34">
        <f>J2077*K2077%</f>
        <v>0</v>
      </c>
      <c r="M2077" s="34">
        <f>J2077+L2077</f>
        <v>0</v>
      </c>
    </row>
    <row r="2078" spans="1:13" ht="12.75">
      <c r="A2078" s="28">
        <v>2</v>
      </c>
      <c r="B2078" s="29" t="s">
        <v>1144</v>
      </c>
      <c r="C2078" s="30" t="s">
        <v>163</v>
      </c>
      <c r="D2078" s="30" t="s">
        <v>164</v>
      </c>
      <c r="E2078" s="30">
        <v>5010</v>
      </c>
      <c r="F2078" s="31"/>
      <c r="G2078" s="32"/>
      <c r="H2078" s="32"/>
      <c r="I2078" s="33"/>
      <c r="J2078" s="34">
        <f>H2078*I2078</f>
        <v>0</v>
      </c>
      <c r="K2078" s="32"/>
      <c r="L2078" s="34">
        <f>J2078*K2078%</f>
        <v>0</v>
      </c>
      <c r="M2078" s="34">
        <f>J2078+L2078</f>
        <v>0</v>
      </c>
    </row>
    <row r="2079" spans="1:13" ht="12.75">
      <c r="A2079" s="28">
        <v>3</v>
      </c>
      <c r="B2079" s="29" t="s">
        <v>1145</v>
      </c>
      <c r="C2079" s="30" t="s">
        <v>163</v>
      </c>
      <c r="D2079" s="30" t="s">
        <v>164</v>
      </c>
      <c r="E2079" s="30">
        <v>2296</v>
      </c>
      <c r="F2079" s="31"/>
      <c r="G2079" s="32"/>
      <c r="H2079" s="32"/>
      <c r="I2079" s="33"/>
      <c r="J2079" s="34">
        <f>H2079*I2079</f>
        <v>0</v>
      </c>
      <c r="K2079" s="32"/>
      <c r="L2079" s="34">
        <f>J2079*K2079%</f>
        <v>0</v>
      </c>
      <c r="M2079" s="34">
        <f>J2079+L2079</f>
        <v>0</v>
      </c>
    </row>
    <row r="2080" spans="2:13" ht="12.75">
      <c r="B2080" s="36" t="s">
        <v>166</v>
      </c>
      <c r="J2080" s="37">
        <f>SUM(J2077:J2079)</f>
        <v>0</v>
      </c>
      <c r="L2080" s="37">
        <f>SUM(L2077:L2079)</f>
        <v>0</v>
      </c>
      <c r="M2080" s="37">
        <f>SUM(M2077:M2079)</f>
        <v>0</v>
      </c>
    </row>
    <row r="2081" ht="12.75">
      <c r="B2081" s="39"/>
    </row>
    <row r="2082" ht="12.75">
      <c r="B2082" s="19" t="s">
        <v>1146</v>
      </c>
    </row>
    <row r="2083" spans="1:13" ht="51">
      <c r="A2083" s="20" t="s">
        <v>149</v>
      </c>
      <c r="B2083" s="21" t="s">
        <v>150</v>
      </c>
      <c r="C2083" s="22" t="s">
        <v>151</v>
      </c>
      <c r="D2083" s="23" t="s">
        <v>152</v>
      </c>
      <c r="E2083" s="24" t="s">
        <v>153</v>
      </c>
      <c r="F2083" s="25" t="s">
        <v>154</v>
      </c>
      <c r="G2083" s="25" t="s">
        <v>155</v>
      </c>
      <c r="H2083" s="25" t="s">
        <v>156</v>
      </c>
      <c r="I2083" s="26" t="s">
        <v>157</v>
      </c>
      <c r="J2083" s="27" t="s">
        <v>158</v>
      </c>
      <c r="K2083" s="25" t="s">
        <v>159</v>
      </c>
      <c r="L2083" s="27" t="s">
        <v>160</v>
      </c>
      <c r="M2083" s="27" t="s">
        <v>161</v>
      </c>
    </row>
    <row r="2084" spans="1:13" ht="12.75">
      <c r="A2084" s="28">
        <v>1</v>
      </c>
      <c r="B2084" s="29" t="s">
        <v>1147</v>
      </c>
      <c r="C2084" s="30" t="s">
        <v>242</v>
      </c>
      <c r="D2084" s="30" t="s">
        <v>164</v>
      </c>
      <c r="E2084" s="30">
        <v>25</v>
      </c>
      <c r="F2084" s="31"/>
      <c r="G2084" s="32"/>
      <c r="H2084" s="32"/>
      <c r="I2084" s="33"/>
      <c r="J2084" s="34">
        <f>H2084*I2084</f>
        <v>0</v>
      </c>
      <c r="K2084" s="32"/>
      <c r="L2084" s="34">
        <f>J2084*K2084%</f>
        <v>0</v>
      </c>
      <c r="M2084" s="34">
        <f>J2084+L2084</f>
        <v>0</v>
      </c>
    </row>
    <row r="2085" spans="2:13" ht="12.75">
      <c r="B2085" s="36" t="s">
        <v>166</v>
      </c>
      <c r="J2085" s="37">
        <f>SUM(J2084)</f>
        <v>0</v>
      </c>
      <c r="L2085" s="37">
        <f>SUM(L2084)</f>
        <v>0</v>
      </c>
      <c r="M2085" s="37">
        <f>SUM(M2084)</f>
        <v>0</v>
      </c>
    </row>
    <row r="2086" ht="12.75">
      <c r="B2086" s="39"/>
    </row>
    <row r="2087" ht="12.75">
      <c r="B2087" s="19" t="s">
        <v>1148</v>
      </c>
    </row>
    <row r="2088" spans="1:13" ht="51">
      <c r="A2088" s="20" t="s">
        <v>149</v>
      </c>
      <c r="B2088" s="21" t="s">
        <v>150</v>
      </c>
      <c r="C2088" s="22" t="s">
        <v>151</v>
      </c>
      <c r="D2088" s="23" t="s">
        <v>152</v>
      </c>
      <c r="E2088" s="24" t="s">
        <v>153</v>
      </c>
      <c r="F2088" s="25" t="s">
        <v>154</v>
      </c>
      <c r="G2088" s="25" t="s">
        <v>155</v>
      </c>
      <c r="H2088" s="25" t="s">
        <v>156</v>
      </c>
      <c r="I2088" s="26" t="s">
        <v>157</v>
      </c>
      <c r="J2088" s="27" t="s">
        <v>158</v>
      </c>
      <c r="K2088" s="25" t="s">
        <v>159</v>
      </c>
      <c r="L2088" s="27" t="s">
        <v>160</v>
      </c>
      <c r="M2088" s="27" t="s">
        <v>161</v>
      </c>
    </row>
    <row r="2089" spans="1:13" ht="12.75">
      <c r="A2089" s="28">
        <v>1</v>
      </c>
      <c r="B2089" s="29" t="s">
        <v>1149</v>
      </c>
      <c r="C2089" s="30" t="s">
        <v>169</v>
      </c>
      <c r="D2089" s="30" t="s">
        <v>164</v>
      </c>
      <c r="E2089" s="30">
        <v>3180</v>
      </c>
      <c r="F2089" s="31"/>
      <c r="G2089" s="32"/>
      <c r="H2089" s="32"/>
      <c r="I2089" s="33"/>
      <c r="J2089" s="34">
        <f>H2089*I2089</f>
        <v>0</v>
      </c>
      <c r="K2089" s="32"/>
      <c r="L2089" s="34">
        <f>J2089*K2089%</f>
        <v>0</v>
      </c>
      <c r="M2089" s="34">
        <f>J2089+L2089</f>
        <v>0</v>
      </c>
    </row>
    <row r="2090" spans="2:13" ht="12.75">
      <c r="B2090" s="36" t="s">
        <v>166</v>
      </c>
      <c r="J2090" s="37">
        <f>SUM(J2089)</f>
        <v>0</v>
      </c>
      <c r="L2090" s="37">
        <f>SUM(L2089)</f>
        <v>0</v>
      </c>
      <c r="M2090" s="37">
        <f>SUM(M2089)</f>
        <v>0</v>
      </c>
    </row>
    <row r="2091" ht="12.75">
      <c r="B2091" s="39"/>
    </row>
    <row r="2092" ht="12.75">
      <c r="B2092" s="19" t="s">
        <v>1150</v>
      </c>
    </row>
    <row r="2093" spans="1:13" ht="51">
      <c r="A2093" s="20" t="s">
        <v>149</v>
      </c>
      <c r="B2093" s="21" t="s">
        <v>150</v>
      </c>
      <c r="C2093" s="22" t="s">
        <v>151</v>
      </c>
      <c r="D2093" s="23" t="s">
        <v>152</v>
      </c>
      <c r="E2093" s="24" t="s">
        <v>153</v>
      </c>
      <c r="F2093" s="25" t="s">
        <v>154</v>
      </c>
      <c r="G2093" s="25" t="s">
        <v>155</v>
      </c>
      <c r="H2093" s="25" t="s">
        <v>156</v>
      </c>
      <c r="I2093" s="26" t="s">
        <v>157</v>
      </c>
      <c r="J2093" s="27" t="s">
        <v>158</v>
      </c>
      <c r="K2093" s="25" t="s">
        <v>159</v>
      </c>
      <c r="L2093" s="27" t="s">
        <v>160</v>
      </c>
      <c r="M2093" s="27" t="s">
        <v>161</v>
      </c>
    </row>
    <row r="2094" spans="1:13" ht="12.75">
      <c r="A2094" s="28">
        <v>1</v>
      </c>
      <c r="B2094" s="29" t="s">
        <v>1151</v>
      </c>
      <c r="C2094" s="30" t="s">
        <v>191</v>
      </c>
      <c r="D2094" s="30" t="s">
        <v>164</v>
      </c>
      <c r="E2094" s="30">
        <v>5</v>
      </c>
      <c r="F2094" s="31"/>
      <c r="G2094" s="32"/>
      <c r="H2094" s="32"/>
      <c r="I2094" s="33"/>
      <c r="J2094" s="34">
        <f>H2094*I2094</f>
        <v>0</v>
      </c>
      <c r="K2094" s="32"/>
      <c r="L2094" s="34">
        <f>J2094*K2094%</f>
        <v>0</v>
      </c>
      <c r="M2094" s="34">
        <f>J2094+L2094</f>
        <v>0</v>
      </c>
    </row>
    <row r="2095" spans="1:13" ht="12.75">
      <c r="A2095" s="28">
        <v>2</v>
      </c>
      <c r="B2095" s="29" t="s">
        <v>1152</v>
      </c>
      <c r="C2095" s="30" t="s">
        <v>191</v>
      </c>
      <c r="D2095" s="30" t="s">
        <v>164</v>
      </c>
      <c r="E2095" s="30">
        <v>5</v>
      </c>
      <c r="F2095" s="31"/>
      <c r="G2095" s="32"/>
      <c r="H2095" s="32"/>
      <c r="I2095" s="33"/>
      <c r="J2095" s="34">
        <f>H2095*I2095</f>
        <v>0</v>
      </c>
      <c r="K2095" s="32"/>
      <c r="L2095" s="34">
        <f>J2095*K2095%</f>
        <v>0</v>
      </c>
      <c r="M2095" s="34">
        <f>J2095+L2095</f>
        <v>0</v>
      </c>
    </row>
    <row r="2096" spans="1:13" ht="12.75">
      <c r="A2096" s="28">
        <v>3</v>
      </c>
      <c r="B2096" s="29" t="s">
        <v>1153</v>
      </c>
      <c r="C2096" s="30" t="s">
        <v>191</v>
      </c>
      <c r="D2096" s="30" t="s">
        <v>164</v>
      </c>
      <c r="E2096" s="30">
        <v>40</v>
      </c>
      <c r="F2096" s="31"/>
      <c r="G2096" s="32"/>
      <c r="H2096" s="32"/>
      <c r="I2096" s="33"/>
      <c r="J2096" s="34">
        <f>H2096*I2096</f>
        <v>0</v>
      </c>
      <c r="K2096" s="32"/>
      <c r="L2096" s="34">
        <f>J2096*K2096%</f>
        <v>0</v>
      </c>
      <c r="M2096" s="34">
        <f>J2096+L2096</f>
        <v>0</v>
      </c>
    </row>
    <row r="2097" spans="2:13" ht="12.75">
      <c r="B2097" s="36" t="s">
        <v>166</v>
      </c>
      <c r="J2097" s="37">
        <f>SUM(J2094:J2096)</f>
        <v>0</v>
      </c>
      <c r="L2097" s="37">
        <f>SUM(L2094:L2096)</f>
        <v>0</v>
      </c>
      <c r="M2097" s="37">
        <f>SUM(M2094:M2096)</f>
        <v>0</v>
      </c>
    </row>
    <row r="2098" ht="12.75">
      <c r="B2098" s="39"/>
    </row>
    <row r="2099" ht="12.75">
      <c r="B2099" s="19" t="s">
        <v>1154</v>
      </c>
    </row>
    <row r="2100" spans="1:13" ht="51">
      <c r="A2100" s="20" t="s">
        <v>149</v>
      </c>
      <c r="B2100" s="21" t="s">
        <v>150</v>
      </c>
      <c r="C2100" s="22" t="s">
        <v>151</v>
      </c>
      <c r="D2100" s="23" t="s">
        <v>152</v>
      </c>
      <c r="E2100" s="24" t="s">
        <v>153</v>
      </c>
      <c r="F2100" s="25" t="s">
        <v>154</v>
      </c>
      <c r="G2100" s="25" t="s">
        <v>155</v>
      </c>
      <c r="H2100" s="25" t="s">
        <v>156</v>
      </c>
      <c r="I2100" s="26" t="s">
        <v>157</v>
      </c>
      <c r="J2100" s="27" t="s">
        <v>158</v>
      </c>
      <c r="K2100" s="25" t="s">
        <v>159</v>
      </c>
      <c r="L2100" s="27" t="s">
        <v>160</v>
      </c>
      <c r="M2100" s="27" t="s">
        <v>161</v>
      </c>
    </row>
    <row r="2101" spans="1:13" ht="12.75">
      <c r="A2101" s="28">
        <v>1</v>
      </c>
      <c r="B2101" s="29" t="s">
        <v>1155</v>
      </c>
      <c r="C2101" s="30" t="s">
        <v>203</v>
      </c>
      <c r="D2101" s="30" t="s">
        <v>164</v>
      </c>
      <c r="E2101" s="30">
        <v>2400</v>
      </c>
      <c r="G2101" s="32"/>
      <c r="H2101" s="32"/>
      <c r="I2101" s="33"/>
      <c r="J2101" s="34">
        <f>H2101*I2101</f>
        <v>0</v>
      </c>
      <c r="K2101" s="32"/>
      <c r="L2101" s="34">
        <f>J2101*K2101%</f>
        <v>0</v>
      </c>
      <c r="M2101" s="34">
        <f>J2101+L2101</f>
        <v>0</v>
      </c>
    </row>
    <row r="2102" spans="1:13" ht="12.75">
      <c r="A2102" s="28">
        <v>2</v>
      </c>
      <c r="B2102" s="29" t="s">
        <v>1156</v>
      </c>
      <c r="C2102" s="30" t="s">
        <v>203</v>
      </c>
      <c r="D2102" s="30" t="s">
        <v>164</v>
      </c>
      <c r="E2102" s="30">
        <v>11400</v>
      </c>
      <c r="F2102" s="31"/>
      <c r="G2102" s="32"/>
      <c r="H2102" s="32"/>
      <c r="I2102" s="33"/>
      <c r="J2102" s="34">
        <f>H2102*I2102</f>
        <v>0</v>
      </c>
      <c r="K2102" s="32"/>
      <c r="L2102" s="34">
        <f>J2102*K2102%</f>
        <v>0</v>
      </c>
      <c r="M2102" s="34">
        <f>J2102+L2102</f>
        <v>0</v>
      </c>
    </row>
    <row r="2103" spans="2:13" ht="12.75">
      <c r="B2103" s="36" t="s">
        <v>166</v>
      </c>
      <c r="J2103" s="37">
        <f>SUM(J2101:J2102)</f>
        <v>0</v>
      </c>
      <c r="L2103" s="37">
        <f>SUM(L2101:L2102)</f>
        <v>0</v>
      </c>
      <c r="M2103" s="37">
        <f>SUM(M2101:M2102)</f>
        <v>0</v>
      </c>
    </row>
    <row r="2104" ht="12.75">
      <c r="B2104" s="39"/>
    </row>
    <row r="2105" ht="12.75">
      <c r="B2105" s="19" t="s">
        <v>1157</v>
      </c>
    </row>
    <row r="2106" spans="1:13" ht="51">
      <c r="A2106" s="20" t="s">
        <v>149</v>
      </c>
      <c r="B2106" s="21" t="s">
        <v>150</v>
      </c>
      <c r="C2106" s="22" t="s">
        <v>151</v>
      </c>
      <c r="D2106" s="23" t="s">
        <v>152</v>
      </c>
      <c r="E2106" s="24" t="s">
        <v>153</v>
      </c>
      <c r="F2106" s="25" t="s">
        <v>154</v>
      </c>
      <c r="G2106" s="25" t="s">
        <v>155</v>
      </c>
      <c r="H2106" s="25" t="s">
        <v>156</v>
      </c>
      <c r="I2106" s="26" t="s">
        <v>157</v>
      </c>
      <c r="J2106" s="27" t="s">
        <v>158</v>
      </c>
      <c r="K2106" s="25" t="s">
        <v>159</v>
      </c>
      <c r="L2106" s="27" t="s">
        <v>160</v>
      </c>
      <c r="M2106" s="27" t="s">
        <v>161</v>
      </c>
    </row>
    <row r="2107" spans="1:13" ht="12.75">
      <c r="A2107" s="28">
        <v>1</v>
      </c>
      <c r="B2107" s="29" t="s">
        <v>1158</v>
      </c>
      <c r="C2107" s="30" t="s">
        <v>203</v>
      </c>
      <c r="D2107" s="30" t="s">
        <v>164</v>
      </c>
      <c r="E2107" s="30">
        <v>1100</v>
      </c>
      <c r="F2107" s="31"/>
      <c r="G2107" s="32"/>
      <c r="H2107" s="32"/>
      <c r="I2107" s="33"/>
      <c r="J2107" s="34">
        <f>H2107*I2107</f>
        <v>0</v>
      </c>
      <c r="K2107" s="32"/>
      <c r="L2107" s="34">
        <f>J2107*K2107%</f>
        <v>0</v>
      </c>
      <c r="M2107" s="34">
        <f>J2107+L2107</f>
        <v>0</v>
      </c>
    </row>
    <row r="2108" spans="1:13" ht="12.75">
      <c r="A2108" s="28">
        <v>2</v>
      </c>
      <c r="B2108" s="29" t="s">
        <v>1159</v>
      </c>
      <c r="C2108" s="30" t="s">
        <v>203</v>
      </c>
      <c r="D2108" s="30" t="s">
        <v>164</v>
      </c>
      <c r="E2108" s="30">
        <v>1200</v>
      </c>
      <c r="F2108" s="31"/>
      <c r="G2108" s="32"/>
      <c r="H2108" s="32"/>
      <c r="I2108" s="33"/>
      <c r="J2108" s="34">
        <f>H2108*I2108</f>
        <v>0</v>
      </c>
      <c r="K2108" s="32"/>
      <c r="L2108" s="34">
        <f>J2108*K2108%</f>
        <v>0</v>
      </c>
      <c r="M2108" s="34">
        <f>J2108+L2108</f>
        <v>0</v>
      </c>
    </row>
    <row r="2109" spans="2:13" ht="12.75">
      <c r="B2109" s="36" t="s">
        <v>166</v>
      </c>
      <c r="J2109" s="37">
        <f>SUM(J2107:J2108)</f>
        <v>0</v>
      </c>
      <c r="L2109" s="37">
        <f>SUM(L2107:L2108)</f>
        <v>0</v>
      </c>
      <c r="M2109" s="37">
        <f>SUM(M2107:M2108)</f>
        <v>0</v>
      </c>
    </row>
    <row r="2110" ht="12.75">
      <c r="B2110" s="39"/>
    </row>
    <row r="2111" ht="12.75">
      <c r="B2111" s="19" t="s">
        <v>1160</v>
      </c>
    </row>
    <row r="2112" spans="1:13" ht="51">
      <c r="A2112" s="20" t="s">
        <v>149</v>
      </c>
      <c r="B2112" s="21" t="s">
        <v>150</v>
      </c>
      <c r="C2112" s="22" t="s">
        <v>151</v>
      </c>
      <c r="D2112" s="23" t="s">
        <v>152</v>
      </c>
      <c r="E2112" s="24" t="s">
        <v>153</v>
      </c>
      <c r="F2112" s="25" t="s">
        <v>154</v>
      </c>
      <c r="G2112" s="25" t="s">
        <v>155</v>
      </c>
      <c r="H2112" s="25" t="s">
        <v>156</v>
      </c>
      <c r="I2112" s="26" t="s">
        <v>157</v>
      </c>
      <c r="J2112" s="27" t="s">
        <v>158</v>
      </c>
      <c r="K2112" s="25" t="s">
        <v>159</v>
      </c>
      <c r="L2112" s="27" t="s">
        <v>160</v>
      </c>
      <c r="M2112" s="27" t="s">
        <v>161</v>
      </c>
    </row>
    <row r="2113" spans="1:13" ht="12.75">
      <c r="A2113" s="28">
        <v>1</v>
      </c>
      <c r="B2113" s="29" t="s">
        <v>1161</v>
      </c>
      <c r="C2113" s="30" t="s">
        <v>203</v>
      </c>
      <c r="D2113" s="30" t="s">
        <v>164</v>
      </c>
      <c r="E2113" s="30">
        <v>252</v>
      </c>
      <c r="F2113" s="31"/>
      <c r="G2113" s="32"/>
      <c r="H2113" s="32"/>
      <c r="I2113" s="33"/>
      <c r="J2113" s="34">
        <f>H2113*I2113</f>
        <v>0</v>
      </c>
      <c r="K2113" s="32"/>
      <c r="L2113" s="34">
        <f>J2113*K2113%</f>
        <v>0</v>
      </c>
      <c r="M2113" s="34">
        <f>J2113+L2113</f>
        <v>0</v>
      </c>
    </row>
    <row r="2114" spans="2:13" ht="12.75">
      <c r="B2114" s="36" t="s">
        <v>166</v>
      </c>
      <c r="J2114" s="37">
        <f>SUM(J2113)</f>
        <v>0</v>
      </c>
      <c r="L2114" s="37">
        <f>SUM(L2113)</f>
        <v>0</v>
      </c>
      <c r="M2114" s="37">
        <f>SUM(M2113)</f>
        <v>0</v>
      </c>
    </row>
    <row r="2115" ht="12.75">
      <c r="B2115" s="39"/>
    </row>
    <row r="2116" ht="12.75">
      <c r="B2116" s="19" t="s">
        <v>1162</v>
      </c>
    </row>
    <row r="2117" spans="1:13" ht="51">
      <c r="A2117" s="20" t="s">
        <v>149</v>
      </c>
      <c r="B2117" s="21" t="s">
        <v>150</v>
      </c>
      <c r="C2117" s="22" t="s">
        <v>151</v>
      </c>
      <c r="D2117" s="23" t="s">
        <v>152</v>
      </c>
      <c r="E2117" s="24" t="s">
        <v>153</v>
      </c>
      <c r="F2117" s="25" t="s">
        <v>154</v>
      </c>
      <c r="G2117" s="25" t="s">
        <v>155</v>
      </c>
      <c r="H2117" s="25" t="s">
        <v>156</v>
      </c>
      <c r="I2117" s="26" t="s">
        <v>157</v>
      </c>
      <c r="J2117" s="27" t="s">
        <v>158</v>
      </c>
      <c r="K2117" s="25" t="s">
        <v>159</v>
      </c>
      <c r="L2117" s="27" t="s">
        <v>160</v>
      </c>
      <c r="M2117" s="27" t="s">
        <v>161</v>
      </c>
    </row>
    <row r="2118" spans="1:13" ht="12.75">
      <c r="A2118" s="28">
        <v>1</v>
      </c>
      <c r="B2118" s="29" t="s">
        <v>1163</v>
      </c>
      <c r="C2118" s="30" t="s">
        <v>169</v>
      </c>
      <c r="D2118" s="30" t="s">
        <v>164</v>
      </c>
      <c r="E2118" s="30">
        <v>20</v>
      </c>
      <c r="F2118" s="31"/>
      <c r="G2118" s="32"/>
      <c r="H2118" s="32"/>
      <c r="I2118" s="33"/>
      <c r="J2118" s="34">
        <f>H2118*I2118</f>
        <v>0</v>
      </c>
      <c r="K2118" s="32"/>
      <c r="L2118" s="34">
        <f>J2118*K2118%</f>
        <v>0</v>
      </c>
      <c r="M2118" s="34">
        <f>J2118+L2118</f>
        <v>0</v>
      </c>
    </row>
    <row r="2119" spans="1:13" ht="12.75">
      <c r="A2119" s="28">
        <v>2</v>
      </c>
      <c r="B2119" s="29" t="s">
        <v>1164</v>
      </c>
      <c r="C2119" s="30" t="s">
        <v>169</v>
      </c>
      <c r="D2119" s="30" t="s">
        <v>164</v>
      </c>
      <c r="E2119" s="30">
        <v>300</v>
      </c>
      <c r="F2119" s="31"/>
      <c r="G2119" s="32"/>
      <c r="H2119" s="32"/>
      <c r="I2119" s="33"/>
      <c r="J2119" s="34">
        <f>H2119*I2119</f>
        <v>0</v>
      </c>
      <c r="K2119" s="32"/>
      <c r="L2119" s="34">
        <f>J2119*K2119%</f>
        <v>0</v>
      </c>
      <c r="M2119" s="34">
        <f>J2119+L2119</f>
        <v>0</v>
      </c>
    </row>
    <row r="2120" spans="1:13" ht="12.75">
      <c r="A2120" s="28">
        <v>3</v>
      </c>
      <c r="B2120" s="29" t="s">
        <v>1165</v>
      </c>
      <c r="C2120" s="30" t="s">
        <v>169</v>
      </c>
      <c r="D2120" s="30" t="s">
        <v>164</v>
      </c>
      <c r="E2120" s="30">
        <v>60</v>
      </c>
      <c r="F2120" s="31"/>
      <c r="G2120" s="32"/>
      <c r="H2120" s="32"/>
      <c r="I2120" s="33"/>
      <c r="J2120" s="34">
        <f>H2120*I2120</f>
        <v>0</v>
      </c>
      <c r="K2120" s="32"/>
      <c r="L2120" s="34">
        <f>J2120*K2120%</f>
        <v>0</v>
      </c>
      <c r="M2120" s="34">
        <f>J2120+L2120</f>
        <v>0</v>
      </c>
    </row>
    <row r="2121" spans="2:13" ht="12.75">
      <c r="B2121" s="36" t="s">
        <v>166</v>
      </c>
      <c r="J2121" s="37">
        <f>SUM(J2118:J2120)</f>
        <v>0</v>
      </c>
      <c r="L2121" s="37">
        <f>SUM(L2118:L2120)</f>
        <v>0</v>
      </c>
      <c r="M2121" s="37">
        <f>SUM(M2118:M2120)</f>
        <v>0</v>
      </c>
    </row>
    <row r="2122" ht="12.75">
      <c r="B2122" s="39"/>
    </row>
    <row r="2123" ht="12.75">
      <c r="B2123" s="19" t="s">
        <v>1166</v>
      </c>
    </row>
    <row r="2124" spans="1:13" ht="51">
      <c r="A2124" s="20" t="s">
        <v>149</v>
      </c>
      <c r="B2124" s="21" t="s">
        <v>150</v>
      </c>
      <c r="C2124" s="22" t="s">
        <v>151</v>
      </c>
      <c r="D2124" s="23" t="s">
        <v>152</v>
      </c>
      <c r="E2124" s="24" t="s">
        <v>153</v>
      </c>
      <c r="F2124" s="25" t="s">
        <v>154</v>
      </c>
      <c r="G2124" s="25" t="s">
        <v>155</v>
      </c>
      <c r="H2124" s="25" t="s">
        <v>156</v>
      </c>
      <c r="I2124" s="26" t="s">
        <v>157</v>
      </c>
      <c r="J2124" s="27" t="s">
        <v>158</v>
      </c>
      <c r="K2124" s="25" t="s">
        <v>159</v>
      </c>
      <c r="L2124" s="27" t="s">
        <v>160</v>
      </c>
      <c r="M2124" s="27" t="s">
        <v>161</v>
      </c>
    </row>
    <row r="2125" spans="1:13" ht="12.75">
      <c r="A2125" s="28">
        <v>1</v>
      </c>
      <c r="B2125" s="29" t="s">
        <v>1167</v>
      </c>
      <c r="C2125" s="30" t="s">
        <v>191</v>
      </c>
      <c r="D2125" s="30" t="s">
        <v>164</v>
      </c>
      <c r="E2125" s="30">
        <v>2310</v>
      </c>
      <c r="F2125" s="31"/>
      <c r="G2125" s="32"/>
      <c r="H2125" s="32"/>
      <c r="I2125" s="33"/>
      <c r="J2125" s="34">
        <f>H2125*I2125</f>
        <v>0</v>
      </c>
      <c r="K2125" s="32"/>
      <c r="L2125" s="34">
        <f>J2125*K2125%</f>
        <v>0</v>
      </c>
      <c r="M2125" s="34">
        <f>J2125+L2125</f>
        <v>0</v>
      </c>
    </row>
    <row r="2126" spans="2:13" ht="12.75">
      <c r="B2126" s="36" t="s">
        <v>166</v>
      </c>
      <c r="J2126" s="37">
        <f>SUM(J2125)</f>
        <v>0</v>
      </c>
      <c r="L2126" s="37">
        <f>SUM(L2125)</f>
        <v>0</v>
      </c>
      <c r="M2126" s="37">
        <f>SUM(M2125)</f>
        <v>0</v>
      </c>
    </row>
    <row r="2127" ht="12.75">
      <c r="B2127" s="39"/>
    </row>
    <row r="2128" ht="12.75">
      <c r="B2128" s="19" t="s">
        <v>1168</v>
      </c>
    </row>
    <row r="2129" spans="1:13" ht="51">
      <c r="A2129" s="20" t="s">
        <v>149</v>
      </c>
      <c r="B2129" s="21" t="s">
        <v>150</v>
      </c>
      <c r="C2129" s="22" t="s">
        <v>151</v>
      </c>
      <c r="D2129" s="23" t="s">
        <v>152</v>
      </c>
      <c r="E2129" s="24" t="s">
        <v>153</v>
      </c>
      <c r="F2129" s="25" t="s">
        <v>154</v>
      </c>
      <c r="G2129" s="25" t="s">
        <v>155</v>
      </c>
      <c r="H2129" s="25" t="s">
        <v>156</v>
      </c>
      <c r="I2129" s="26" t="s">
        <v>157</v>
      </c>
      <c r="J2129" s="27" t="s">
        <v>158</v>
      </c>
      <c r="K2129" s="25" t="s">
        <v>159</v>
      </c>
      <c r="L2129" s="27" t="s">
        <v>160</v>
      </c>
      <c r="M2129" s="27" t="s">
        <v>161</v>
      </c>
    </row>
    <row r="2130" spans="1:13" ht="12.75">
      <c r="A2130" s="28">
        <v>1</v>
      </c>
      <c r="B2130" s="29" t="s">
        <v>1169</v>
      </c>
      <c r="C2130" s="30" t="s">
        <v>175</v>
      </c>
      <c r="D2130" s="30" t="s">
        <v>164</v>
      </c>
      <c r="E2130" s="30">
        <v>45</v>
      </c>
      <c r="F2130" s="31"/>
      <c r="G2130" s="32"/>
      <c r="H2130" s="32"/>
      <c r="I2130" s="33"/>
      <c r="J2130" s="34">
        <f>H2130*I2130</f>
        <v>0</v>
      </c>
      <c r="K2130" s="32"/>
      <c r="L2130" s="34">
        <f>J2130*K2130%</f>
        <v>0</v>
      </c>
      <c r="M2130" s="34">
        <f>J2130+L2130</f>
        <v>0</v>
      </c>
    </row>
    <row r="2131" spans="1:13" ht="12.75">
      <c r="A2131" s="28">
        <v>2</v>
      </c>
      <c r="B2131" s="29" t="s">
        <v>1170</v>
      </c>
      <c r="C2131" s="30" t="s">
        <v>175</v>
      </c>
      <c r="D2131" s="30" t="s">
        <v>164</v>
      </c>
      <c r="E2131" s="30">
        <v>45</v>
      </c>
      <c r="F2131" s="31"/>
      <c r="G2131" s="32"/>
      <c r="H2131" s="32"/>
      <c r="I2131" s="33"/>
      <c r="J2131" s="34">
        <f>H2131*I2131</f>
        <v>0</v>
      </c>
      <c r="K2131" s="32"/>
      <c r="L2131" s="34">
        <f>J2131*K2131%</f>
        <v>0</v>
      </c>
      <c r="M2131" s="34">
        <f>J2131+L2131</f>
        <v>0</v>
      </c>
    </row>
    <row r="2132" spans="2:13" ht="12.75">
      <c r="B2132" s="36" t="s">
        <v>166</v>
      </c>
      <c r="J2132" s="37">
        <f>SUM(J2130:J2131)</f>
        <v>0</v>
      </c>
      <c r="L2132" s="37">
        <f>SUM(L2130:L2131)</f>
        <v>0</v>
      </c>
      <c r="M2132" s="37">
        <f>SUM(M2130:M2131)</f>
        <v>0</v>
      </c>
    </row>
    <row r="2133" ht="12.75">
      <c r="B2133" s="39"/>
    </row>
    <row r="2134" ht="12.75">
      <c r="B2134" s="19" t="s">
        <v>1171</v>
      </c>
    </row>
    <row r="2135" spans="1:13" ht="51">
      <c r="A2135" s="20" t="s">
        <v>149</v>
      </c>
      <c r="B2135" s="21" t="s">
        <v>150</v>
      </c>
      <c r="C2135" s="22" t="s">
        <v>151</v>
      </c>
      <c r="D2135" s="23" t="s">
        <v>152</v>
      </c>
      <c r="E2135" s="24" t="s">
        <v>153</v>
      </c>
      <c r="F2135" s="25" t="s">
        <v>154</v>
      </c>
      <c r="G2135" s="25" t="s">
        <v>155</v>
      </c>
      <c r="H2135" s="25" t="s">
        <v>156</v>
      </c>
      <c r="I2135" s="26" t="s">
        <v>157</v>
      </c>
      <c r="J2135" s="27" t="s">
        <v>158</v>
      </c>
      <c r="K2135" s="25" t="s">
        <v>159</v>
      </c>
      <c r="L2135" s="27" t="s">
        <v>160</v>
      </c>
      <c r="M2135" s="27" t="s">
        <v>161</v>
      </c>
    </row>
    <row r="2136" spans="1:13" ht="12.75">
      <c r="A2136" s="28">
        <v>1</v>
      </c>
      <c r="B2136" s="29" t="s">
        <v>1172</v>
      </c>
      <c r="C2136" s="30" t="s">
        <v>169</v>
      </c>
      <c r="D2136" s="30" t="s">
        <v>164</v>
      </c>
      <c r="E2136" s="30">
        <v>644</v>
      </c>
      <c r="F2136" s="31"/>
      <c r="G2136" s="32"/>
      <c r="H2136" s="32"/>
      <c r="I2136" s="33"/>
      <c r="J2136" s="34">
        <f>H2136*I2136</f>
        <v>0</v>
      </c>
      <c r="K2136" s="32"/>
      <c r="L2136" s="34">
        <f>J2136*K2136%</f>
        <v>0</v>
      </c>
      <c r="M2136" s="34">
        <f>J2136+L2136</f>
        <v>0</v>
      </c>
    </row>
    <row r="2137" spans="1:13" ht="12.75">
      <c r="A2137" s="28">
        <v>2</v>
      </c>
      <c r="B2137" s="29" t="s">
        <v>1173</v>
      </c>
      <c r="C2137" s="30" t="s">
        <v>169</v>
      </c>
      <c r="D2137" s="30" t="s">
        <v>164</v>
      </c>
      <c r="E2137" s="30">
        <v>56</v>
      </c>
      <c r="F2137" s="31"/>
      <c r="G2137" s="32"/>
      <c r="H2137" s="32"/>
      <c r="I2137" s="33"/>
      <c r="J2137" s="34">
        <f>H2137*I2137</f>
        <v>0</v>
      </c>
      <c r="K2137" s="32"/>
      <c r="L2137" s="34">
        <f>J2137*K2137%</f>
        <v>0</v>
      </c>
      <c r="M2137" s="34">
        <f>J2137+L2137</f>
        <v>0</v>
      </c>
    </row>
    <row r="2138" spans="2:13" ht="12.75">
      <c r="B2138" s="36" t="s">
        <v>166</v>
      </c>
      <c r="J2138" s="37">
        <f>SUM(J2136:J2137)</f>
        <v>0</v>
      </c>
      <c r="L2138" s="37">
        <f>SUM(L2136:L2137)</f>
        <v>0</v>
      </c>
      <c r="M2138" s="37">
        <f>SUM(M2136:M2137)</f>
        <v>0</v>
      </c>
    </row>
    <row r="2139" ht="12.75">
      <c r="B2139" s="39"/>
    </row>
    <row r="2140" ht="12.75">
      <c r="B2140" s="19" t="s">
        <v>1174</v>
      </c>
    </row>
    <row r="2141" spans="1:13" ht="51">
      <c r="A2141" s="20" t="s">
        <v>149</v>
      </c>
      <c r="B2141" s="21" t="s">
        <v>150</v>
      </c>
      <c r="C2141" s="22" t="s">
        <v>151</v>
      </c>
      <c r="D2141" s="23" t="s">
        <v>152</v>
      </c>
      <c r="E2141" s="24" t="s">
        <v>153</v>
      </c>
      <c r="F2141" s="25" t="s">
        <v>154</v>
      </c>
      <c r="G2141" s="25" t="s">
        <v>155</v>
      </c>
      <c r="H2141" s="25" t="s">
        <v>156</v>
      </c>
      <c r="I2141" s="26" t="s">
        <v>157</v>
      </c>
      <c r="J2141" s="27" t="s">
        <v>158</v>
      </c>
      <c r="K2141" s="25" t="s">
        <v>159</v>
      </c>
      <c r="L2141" s="27" t="s">
        <v>160</v>
      </c>
      <c r="M2141" s="27" t="s">
        <v>161</v>
      </c>
    </row>
    <row r="2142" spans="1:13" ht="12.75">
      <c r="A2142" s="28">
        <v>1</v>
      </c>
      <c r="B2142" s="29" t="s">
        <v>1175</v>
      </c>
      <c r="C2142" s="30" t="s">
        <v>169</v>
      </c>
      <c r="D2142" s="30" t="s">
        <v>164</v>
      </c>
      <c r="E2142" s="30">
        <v>500</v>
      </c>
      <c r="F2142" s="31"/>
      <c r="G2142" s="32"/>
      <c r="H2142" s="32"/>
      <c r="I2142" s="33"/>
      <c r="J2142" s="34">
        <f>H2142*I2142</f>
        <v>0</v>
      </c>
      <c r="K2142" s="32"/>
      <c r="L2142" s="34">
        <f>J2142*K2142%</f>
        <v>0</v>
      </c>
      <c r="M2142" s="34">
        <f>J2142+L2142</f>
        <v>0</v>
      </c>
    </row>
    <row r="2143" spans="2:13" ht="12.75">
      <c r="B2143" s="36" t="s">
        <v>166</v>
      </c>
      <c r="J2143" s="37">
        <f>SUM(J2142)</f>
        <v>0</v>
      </c>
      <c r="L2143" s="37">
        <f>SUM(L2142)</f>
        <v>0</v>
      </c>
      <c r="M2143" s="37">
        <f>SUM(M2142)</f>
        <v>0</v>
      </c>
    </row>
    <row r="2144" ht="12.75">
      <c r="B2144" s="39"/>
    </row>
    <row r="2145" ht="12.75">
      <c r="B2145" s="19" t="s">
        <v>1176</v>
      </c>
    </row>
    <row r="2146" spans="1:13" ht="51">
      <c r="A2146" s="20" t="s">
        <v>149</v>
      </c>
      <c r="B2146" s="21" t="s">
        <v>150</v>
      </c>
      <c r="C2146" s="22" t="s">
        <v>151</v>
      </c>
      <c r="D2146" s="23" t="s">
        <v>152</v>
      </c>
      <c r="E2146" s="24" t="s">
        <v>153</v>
      </c>
      <c r="F2146" s="25" t="s">
        <v>154</v>
      </c>
      <c r="G2146" s="25" t="s">
        <v>155</v>
      </c>
      <c r="H2146" s="25" t="s">
        <v>156</v>
      </c>
      <c r="I2146" s="26" t="s">
        <v>157</v>
      </c>
      <c r="J2146" s="27" t="s">
        <v>158</v>
      </c>
      <c r="K2146" s="25" t="s">
        <v>159</v>
      </c>
      <c r="L2146" s="27" t="s">
        <v>160</v>
      </c>
      <c r="M2146" s="27" t="s">
        <v>161</v>
      </c>
    </row>
    <row r="2147" spans="1:13" ht="12.75">
      <c r="A2147" s="28">
        <v>1</v>
      </c>
      <c r="B2147" s="29" t="s">
        <v>1177</v>
      </c>
      <c r="C2147" s="30" t="s">
        <v>203</v>
      </c>
      <c r="D2147" s="30" t="s">
        <v>164</v>
      </c>
      <c r="E2147" s="30">
        <v>17100</v>
      </c>
      <c r="F2147" s="31"/>
      <c r="G2147" s="32"/>
      <c r="H2147" s="32"/>
      <c r="I2147" s="33"/>
      <c r="J2147" s="34">
        <f>H2147*I2147</f>
        <v>0</v>
      </c>
      <c r="K2147" s="32"/>
      <c r="L2147" s="34">
        <f>J2147*K2147%</f>
        <v>0</v>
      </c>
      <c r="M2147" s="34">
        <f>J2147+L2147</f>
        <v>0</v>
      </c>
    </row>
    <row r="2148" spans="2:13" ht="12.75">
      <c r="B2148" s="36" t="s">
        <v>166</v>
      </c>
      <c r="J2148" s="37">
        <f>SUM(J2147)</f>
        <v>0</v>
      </c>
      <c r="L2148" s="37">
        <f>SUM(L2147)</f>
        <v>0</v>
      </c>
      <c r="M2148" s="37">
        <f>SUM(M2147)</f>
        <v>0</v>
      </c>
    </row>
    <row r="2149" ht="12.75">
      <c r="B2149" s="39"/>
    </row>
    <row r="2150" ht="12.75">
      <c r="B2150" s="19" t="s">
        <v>1178</v>
      </c>
    </row>
    <row r="2151" spans="1:13" ht="51">
      <c r="A2151" s="20" t="s">
        <v>149</v>
      </c>
      <c r="B2151" s="21" t="s">
        <v>150</v>
      </c>
      <c r="C2151" s="22" t="s">
        <v>151</v>
      </c>
      <c r="D2151" s="23" t="s">
        <v>152</v>
      </c>
      <c r="E2151" s="24" t="s">
        <v>153</v>
      </c>
      <c r="F2151" s="25" t="s">
        <v>154</v>
      </c>
      <c r="G2151" s="25" t="s">
        <v>155</v>
      </c>
      <c r="H2151" s="25" t="s">
        <v>156</v>
      </c>
      <c r="I2151" s="26" t="s">
        <v>157</v>
      </c>
      <c r="J2151" s="27" t="s">
        <v>158</v>
      </c>
      <c r="K2151" s="25" t="s">
        <v>159</v>
      </c>
      <c r="L2151" s="27" t="s">
        <v>160</v>
      </c>
      <c r="M2151" s="27" t="s">
        <v>161</v>
      </c>
    </row>
    <row r="2152" spans="1:13" ht="12.75">
      <c r="A2152" s="28">
        <v>1</v>
      </c>
      <c r="B2152" s="29" t="s">
        <v>1179</v>
      </c>
      <c r="C2152" s="30" t="s">
        <v>1180</v>
      </c>
      <c r="D2152" s="30" t="s">
        <v>164</v>
      </c>
      <c r="E2152" s="30">
        <v>6160</v>
      </c>
      <c r="F2152" s="31"/>
      <c r="G2152" s="32"/>
      <c r="H2152" s="32"/>
      <c r="I2152" s="33"/>
      <c r="J2152" s="34">
        <f>H2152*I2152</f>
        <v>0</v>
      </c>
      <c r="K2152" s="32"/>
      <c r="L2152" s="34">
        <f>J2152*K2152%</f>
        <v>0</v>
      </c>
      <c r="M2152" s="34">
        <f>J2152+L2152</f>
        <v>0</v>
      </c>
    </row>
    <row r="2153" spans="1:13" ht="12.75">
      <c r="A2153" s="28">
        <v>2</v>
      </c>
      <c r="B2153" s="29" t="s">
        <v>1181</v>
      </c>
      <c r="C2153" s="30" t="s">
        <v>1180</v>
      </c>
      <c r="D2153" s="30" t="s">
        <v>164</v>
      </c>
      <c r="E2153" s="30">
        <v>1680</v>
      </c>
      <c r="F2153" s="31"/>
      <c r="G2153" s="32"/>
      <c r="H2153" s="32"/>
      <c r="I2153" s="33"/>
      <c r="J2153" s="34">
        <f>H2153*I2153</f>
        <v>0</v>
      </c>
      <c r="K2153" s="32"/>
      <c r="L2153" s="34">
        <f>J2153*K2153%</f>
        <v>0</v>
      </c>
      <c r="M2153" s="34">
        <f>J2153+L2153</f>
        <v>0</v>
      </c>
    </row>
    <row r="2154" spans="2:13" ht="12.75">
      <c r="B2154" s="36" t="s">
        <v>166</v>
      </c>
      <c r="J2154" s="37">
        <f>SUM(J2152:J2153)</f>
        <v>0</v>
      </c>
      <c r="L2154" s="37">
        <f>SUM(L2152:L2153)</f>
        <v>0</v>
      </c>
      <c r="M2154" s="37">
        <f>SUM(M2152:M2153)</f>
        <v>0</v>
      </c>
    </row>
    <row r="2155" ht="12.75">
      <c r="B2155" s="39"/>
    </row>
    <row r="2156" ht="12.75">
      <c r="B2156" s="19" t="s">
        <v>1182</v>
      </c>
    </row>
    <row r="2157" spans="1:13" ht="51">
      <c r="A2157" s="20" t="s">
        <v>149</v>
      </c>
      <c r="B2157" s="21" t="s">
        <v>150</v>
      </c>
      <c r="C2157" s="22" t="s">
        <v>151</v>
      </c>
      <c r="D2157" s="23" t="s">
        <v>152</v>
      </c>
      <c r="E2157" s="24" t="s">
        <v>153</v>
      </c>
      <c r="F2157" s="25" t="s">
        <v>154</v>
      </c>
      <c r="G2157" s="25" t="s">
        <v>155</v>
      </c>
      <c r="H2157" s="25" t="s">
        <v>156</v>
      </c>
      <c r="I2157" s="26" t="s">
        <v>157</v>
      </c>
      <c r="J2157" s="27" t="s">
        <v>158</v>
      </c>
      <c r="K2157" s="25" t="s">
        <v>159</v>
      </c>
      <c r="L2157" s="27" t="s">
        <v>160</v>
      </c>
      <c r="M2157" s="27" t="s">
        <v>161</v>
      </c>
    </row>
    <row r="2158" spans="1:13" ht="12.75">
      <c r="A2158" s="28">
        <v>1</v>
      </c>
      <c r="B2158" s="29" t="s">
        <v>1183</v>
      </c>
      <c r="C2158" s="30" t="s">
        <v>196</v>
      </c>
      <c r="D2158" s="30" t="s">
        <v>208</v>
      </c>
      <c r="E2158" s="30">
        <v>63</v>
      </c>
      <c r="F2158" s="31"/>
      <c r="G2158" s="32"/>
      <c r="H2158" s="32"/>
      <c r="I2158" s="33"/>
      <c r="J2158" s="34">
        <f>H2158*I2158</f>
        <v>0</v>
      </c>
      <c r="K2158" s="32"/>
      <c r="L2158" s="34">
        <f>J2158*K2158%</f>
        <v>0</v>
      </c>
      <c r="M2158" s="34">
        <f>J2158+L2158</f>
        <v>0</v>
      </c>
    </row>
    <row r="2159" spans="2:13" ht="12.75">
      <c r="B2159" s="36" t="s">
        <v>166</v>
      </c>
      <c r="J2159" s="37">
        <f>SUM(J2158)</f>
        <v>0</v>
      </c>
      <c r="L2159" s="37">
        <f>SUM(L2158)</f>
        <v>0</v>
      </c>
      <c r="M2159" s="37">
        <f>SUM(M2158)</f>
        <v>0</v>
      </c>
    </row>
    <row r="2160" ht="12.75">
      <c r="B2160" s="39"/>
    </row>
    <row r="2161" ht="12.75">
      <c r="B2161" s="19" t="s">
        <v>1184</v>
      </c>
    </row>
    <row r="2162" spans="1:13" ht="51">
      <c r="A2162" s="20" t="s">
        <v>149</v>
      </c>
      <c r="B2162" s="21" t="s">
        <v>150</v>
      </c>
      <c r="C2162" s="22" t="s">
        <v>151</v>
      </c>
      <c r="D2162" s="23" t="s">
        <v>152</v>
      </c>
      <c r="E2162" s="24" t="s">
        <v>153</v>
      </c>
      <c r="F2162" s="25" t="s">
        <v>154</v>
      </c>
      <c r="G2162" s="25" t="s">
        <v>155</v>
      </c>
      <c r="H2162" s="25" t="s">
        <v>156</v>
      </c>
      <c r="I2162" s="26" t="s">
        <v>157</v>
      </c>
      <c r="J2162" s="27" t="s">
        <v>158</v>
      </c>
      <c r="K2162" s="25" t="s">
        <v>159</v>
      </c>
      <c r="L2162" s="27" t="s">
        <v>160</v>
      </c>
      <c r="M2162" s="27" t="s">
        <v>161</v>
      </c>
    </row>
    <row r="2163" spans="1:13" ht="12.75">
      <c r="A2163" s="28">
        <v>1</v>
      </c>
      <c r="B2163" s="29" t="s">
        <v>1185</v>
      </c>
      <c r="C2163" s="30" t="s">
        <v>175</v>
      </c>
      <c r="D2163" s="30" t="s">
        <v>164</v>
      </c>
      <c r="E2163" s="30">
        <v>10</v>
      </c>
      <c r="F2163" s="31"/>
      <c r="G2163" s="32"/>
      <c r="H2163" s="32"/>
      <c r="I2163" s="33"/>
      <c r="J2163" s="34">
        <f>H2163*I2163</f>
        <v>0</v>
      </c>
      <c r="K2163" s="32"/>
      <c r="L2163" s="34">
        <f>J2163*K2163%</f>
        <v>0</v>
      </c>
      <c r="M2163" s="34">
        <f>J2163+L2163</f>
        <v>0</v>
      </c>
    </row>
    <row r="2164" spans="2:13" ht="12.75">
      <c r="B2164" s="36" t="s">
        <v>166</v>
      </c>
      <c r="J2164" s="37">
        <f>SUM(J2163)</f>
        <v>0</v>
      </c>
      <c r="L2164" s="37">
        <f>SUM(L2163)</f>
        <v>0</v>
      </c>
      <c r="M2164" s="37">
        <f>SUM(M2163)</f>
        <v>0</v>
      </c>
    </row>
    <row r="2165" ht="12.75">
      <c r="B2165" s="39"/>
    </row>
    <row r="2166" ht="12.75">
      <c r="B2166" s="19" t="s">
        <v>1186</v>
      </c>
    </row>
    <row r="2167" spans="1:13" ht="51">
      <c r="A2167" s="20" t="s">
        <v>149</v>
      </c>
      <c r="B2167" s="21" t="s">
        <v>150</v>
      </c>
      <c r="C2167" s="22" t="s">
        <v>151</v>
      </c>
      <c r="D2167" s="23" t="s">
        <v>152</v>
      </c>
      <c r="E2167" s="24" t="s">
        <v>153</v>
      </c>
      <c r="F2167" s="25" t="s">
        <v>154</v>
      </c>
      <c r="G2167" s="25" t="s">
        <v>155</v>
      </c>
      <c r="H2167" s="25" t="s">
        <v>156</v>
      </c>
      <c r="I2167" s="26" t="s">
        <v>157</v>
      </c>
      <c r="J2167" s="27" t="s">
        <v>158</v>
      </c>
      <c r="K2167" s="25" t="s">
        <v>159</v>
      </c>
      <c r="L2167" s="27" t="s">
        <v>160</v>
      </c>
      <c r="M2167" s="27" t="s">
        <v>161</v>
      </c>
    </row>
    <row r="2168" spans="1:13" ht="12.75">
      <c r="A2168" s="28">
        <v>1</v>
      </c>
      <c r="B2168" s="29" t="s">
        <v>1187</v>
      </c>
      <c r="C2168" s="30" t="s">
        <v>1101</v>
      </c>
      <c r="D2168" s="30" t="s">
        <v>164</v>
      </c>
      <c r="E2168" s="30">
        <v>240</v>
      </c>
      <c r="F2168" s="31"/>
      <c r="G2168" s="32"/>
      <c r="H2168" s="32"/>
      <c r="I2168" s="33"/>
      <c r="J2168" s="34">
        <f>H2168*I2168</f>
        <v>0</v>
      </c>
      <c r="K2168" s="32"/>
      <c r="L2168" s="34">
        <f>J2168*K2168%</f>
        <v>0</v>
      </c>
      <c r="M2168" s="34">
        <f>J2168+L2168</f>
        <v>0</v>
      </c>
    </row>
    <row r="2169" spans="2:13" ht="12.75">
      <c r="B2169" s="36" t="s">
        <v>166</v>
      </c>
      <c r="J2169" s="37">
        <f>SUM(J2168)</f>
        <v>0</v>
      </c>
      <c r="L2169" s="37">
        <f>SUM(L2168)</f>
        <v>0</v>
      </c>
      <c r="M2169" s="37">
        <f>SUM(M2168)</f>
        <v>0</v>
      </c>
    </row>
    <row r="2170" ht="12.75">
      <c r="B2170" s="39"/>
    </row>
    <row r="2171" ht="12.75">
      <c r="B2171" s="19" t="s">
        <v>1188</v>
      </c>
    </row>
    <row r="2172" spans="1:13" ht="51">
      <c r="A2172" s="20" t="s">
        <v>149</v>
      </c>
      <c r="B2172" s="21" t="s">
        <v>150</v>
      </c>
      <c r="C2172" s="22" t="s">
        <v>151</v>
      </c>
      <c r="D2172" s="23" t="s">
        <v>152</v>
      </c>
      <c r="E2172" s="24" t="s">
        <v>153</v>
      </c>
      <c r="F2172" s="25" t="s">
        <v>154</v>
      </c>
      <c r="G2172" s="25" t="s">
        <v>155</v>
      </c>
      <c r="H2172" s="25" t="s">
        <v>156</v>
      </c>
      <c r="I2172" s="26" t="s">
        <v>157</v>
      </c>
      <c r="J2172" s="27" t="s">
        <v>158</v>
      </c>
      <c r="K2172" s="25" t="s">
        <v>159</v>
      </c>
      <c r="L2172" s="27" t="s">
        <v>160</v>
      </c>
      <c r="M2172" s="27" t="s">
        <v>161</v>
      </c>
    </row>
    <row r="2173" spans="1:13" ht="12.75">
      <c r="A2173" s="28">
        <v>1</v>
      </c>
      <c r="B2173" s="29" t="s">
        <v>1189</v>
      </c>
      <c r="C2173" s="30" t="s">
        <v>617</v>
      </c>
      <c r="D2173" s="30" t="s">
        <v>164</v>
      </c>
      <c r="E2173" s="30">
        <v>675</v>
      </c>
      <c r="F2173" s="31"/>
      <c r="G2173" s="32"/>
      <c r="H2173" s="32"/>
      <c r="I2173" s="33"/>
      <c r="J2173" s="34">
        <f>H2173*I2173</f>
        <v>0</v>
      </c>
      <c r="K2173" s="32"/>
      <c r="L2173" s="34">
        <f>J2173*K2173%</f>
        <v>0</v>
      </c>
      <c r="M2173" s="34">
        <f>J2173+L2173</f>
        <v>0</v>
      </c>
    </row>
    <row r="2174" spans="2:13" ht="12.75">
      <c r="B2174" s="36" t="s">
        <v>166</v>
      </c>
      <c r="J2174" s="37">
        <f>SUM(J2173)</f>
        <v>0</v>
      </c>
      <c r="L2174" s="37">
        <f>SUM(L2173)</f>
        <v>0</v>
      </c>
      <c r="M2174" s="37">
        <f>SUM(M2173)</f>
        <v>0</v>
      </c>
    </row>
    <row r="2175" ht="12.75">
      <c r="B2175" s="39"/>
    </row>
    <row r="2176" ht="12.75">
      <c r="B2176" s="19" t="s">
        <v>1190</v>
      </c>
    </row>
    <row r="2177" spans="1:13" ht="51">
      <c r="A2177" s="20" t="s">
        <v>149</v>
      </c>
      <c r="B2177" s="21" t="s">
        <v>150</v>
      </c>
      <c r="C2177" s="22" t="s">
        <v>151</v>
      </c>
      <c r="D2177" s="23" t="s">
        <v>152</v>
      </c>
      <c r="E2177" s="24" t="s">
        <v>153</v>
      </c>
      <c r="F2177" s="25" t="s">
        <v>154</v>
      </c>
      <c r="G2177" s="25" t="s">
        <v>155</v>
      </c>
      <c r="H2177" s="25" t="s">
        <v>156</v>
      </c>
      <c r="I2177" s="26" t="s">
        <v>157</v>
      </c>
      <c r="J2177" s="27" t="s">
        <v>158</v>
      </c>
      <c r="K2177" s="25" t="s">
        <v>159</v>
      </c>
      <c r="L2177" s="27" t="s">
        <v>160</v>
      </c>
      <c r="M2177" s="27" t="s">
        <v>161</v>
      </c>
    </row>
    <row r="2178" spans="1:13" ht="12.75">
      <c r="A2178" s="28">
        <v>1</v>
      </c>
      <c r="B2178" s="29" t="s">
        <v>1191</v>
      </c>
      <c r="C2178" s="30" t="s">
        <v>169</v>
      </c>
      <c r="D2178" s="30" t="s">
        <v>164</v>
      </c>
      <c r="E2178" s="30">
        <v>270</v>
      </c>
      <c r="F2178" s="31"/>
      <c r="G2178" s="32"/>
      <c r="H2178" s="32"/>
      <c r="I2178" s="33"/>
      <c r="J2178" s="34">
        <f>H2178*I2178</f>
        <v>0</v>
      </c>
      <c r="K2178" s="32"/>
      <c r="L2178" s="34">
        <f>J2178*K2178%</f>
        <v>0</v>
      </c>
      <c r="M2178" s="34">
        <f>J2178+L2178</f>
        <v>0</v>
      </c>
    </row>
    <row r="2179" spans="2:13" ht="12.75">
      <c r="B2179" s="36" t="s">
        <v>166</v>
      </c>
      <c r="J2179" s="37">
        <f>SUM(J2178)</f>
        <v>0</v>
      </c>
      <c r="L2179" s="37">
        <f>SUM(L2178)</f>
        <v>0</v>
      </c>
      <c r="M2179" s="37">
        <f>SUM(M2178)</f>
        <v>0</v>
      </c>
    </row>
    <row r="2180" ht="12.75">
      <c r="B2180" s="39"/>
    </row>
    <row r="2181" ht="12.75">
      <c r="B2181" s="19" t="s">
        <v>1192</v>
      </c>
    </row>
    <row r="2182" spans="1:13" ht="51">
      <c r="A2182" s="20" t="s">
        <v>149</v>
      </c>
      <c r="B2182" s="21" t="s">
        <v>150</v>
      </c>
      <c r="C2182" s="22" t="s">
        <v>151</v>
      </c>
      <c r="D2182" s="23" t="s">
        <v>152</v>
      </c>
      <c r="E2182" s="24" t="s">
        <v>153</v>
      </c>
      <c r="F2182" s="25" t="s">
        <v>154</v>
      </c>
      <c r="G2182" s="25" t="s">
        <v>155</v>
      </c>
      <c r="H2182" s="25" t="s">
        <v>156</v>
      </c>
      <c r="I2182" s="26" t="s">
        <v>157</v>
      </c>
      <c r="J2182" s="27" t="s">
        <v>158</v>
      </c>
      <c r="K2182" s="25" t="s">
        <v>159</v>
      </c>
      <c r="L2182" s="27" t="s">
        <v>160</v>
      </c>
      <c r="M2182" s="27" t="s">
        <v>161</v>
      </c>
    </row>
    <row r="2183" spans="1:13" ht="38.25">
      <c r="A2183" s="28">
        <v>1</v>
      </c>
      <c r="B2183" s="29" t="s">
        <v>1193</v>
      </c>
      <c r="C2183" s="30" t="s">
        <v>1194</v>
      </c>
      <c r="D2183" s="30" t="s">
        <v>208</v>
      </c>
      <c r="E2183" s="30">
        <v>109</v>
      </c>
      <c r="F2183" s="31"/>
      <c r="G2183" s="32"/>
      <c r="H2183" s="32"/>
      <c r="I2183" s="33"/>
      <c r="J2183" s="34">
        <f>H2183*I2183</f>
        <v>0</v>
      </c>
      <c r="K2183" s="32"/>
      <c r="L2183" s="34">
        <f>J2183*K2183%</f>
        <v>0</v>
      </c>
      <c r="M2183" s="34">
        <f>J2183+L2183</f>
        <v>0</v>
      </c>
    </row>
    <row r="2184" spans="2:13" ht="12.75">
      <c r="B2184" s="36" t="s">
        <v>166</v>
      </c>
      <c r="J2184" s="37">
        <f>SUM(J2183)</f>
        <v>0</v>
      </c>
      <c r="L2184" s="37">
        <f>SUM(L2183)</f>
        <v>0</v>
      </c>
      <c r="M2184" s="37">
        <f>SUM(M2183)</f>
        <v>0</v>
      </c>
    </row>
    <row r="2185" ht="12.75">
      <c r="B2185" s="39"/>
    </row>
    <row r="2186" ht="12.75">
      <c r="B2186" s="19" t="s">
        <v>1195</v>
      </c>
    </row>
    <row r="2187" spans="1:13" ht="51">
      <c r="A2187" s="20" t="s">
        <v>149</v>
      </c>
      <c r="B2187" s="21" t="s">
        <v>150</v>
      </c>
      <c r="C2187" s="22" t="s">
        <v>151</v>
      </c>
      <c r="D2187" s="23" t="s">
        <v>152</v>
      </c>
      <c r="E2187" s="24" t="s">
        <v>153</v>
      </c>
      <c r="F2187" s="25" t="s">
        <v>154</v>
      </c>
      <c r="G2187" s="25" t="s">
        <v>155</v>
      </c>
      <c r="H2187" s="25" t="s">
        <v>156</v>
      </c>
      <c r="I2187" s="26" t="s">
        <v>157</v>
      </c>
      <c r="J2187" s="27" t="s">
        <v>158</v>
      </c>
      <c r="K2187" s="25" t="s">
        <v>159</v>
      </c>
      <c r="L2187" s="27" t="s">
        <v>160</v>
      </c>
      <c r="M2187" s="27" t="s">
        <v>161</v>
      </c>
    </row>
    <row r="2188" spans="1:13" ht="12.75">
      <c r="A2188" s="28">
        <v>1</v>
      </c>
      <c r="B2188" s="29" t="s">
        <v>1196</v>
      </c>
      <c r="C2188" s="30" t="s">
        <v>203</v>
      </c>
      <c r="D2188" s="30" t="s">
        <v>164</v>
      </c>
      <c r="E2188" s="30">
        <v>11000</v>
      </c>
      <c r="F2188" s="31"/>
      <c r="G2188" s="32"/>
      <c r="H2188" s="32"/>
      <c r="I2188" s="33"/>
      <c r="J2188" s="34">
        <f>H2188*I2188</f>
        <v>0</v>
      </c>
      <c r="K2188" s="32"/>
      <c r="L2188" s="34">
        <f>J2188*K2188%</f>
        <v>0</v>
      </c>
      <c r="M2188" s="34">
        <f>J2188+L2188</f>
        <v>0</v>
      </c>
    </row>
    <row r="2189" spans="2:13" ht="12.75">
      <c r="B2189" s="36" t="s">
        <v>166</v>
      </c>
      <c r="J2189" s="37">
        <f>SUM(J2188)</f>
        <v>0</v>
      </c>
      <c r="L2189" s="37">
        <f>SUM(L2188)</f>
        <v>0</v>
      </c>
      <c r="M2189" s="37">
        <f>SUM(M2188)</f>
        <v>0</v>
      </c>
    </row>
    <row r="2190" ht="12.75">
      <c r="B2190" s="39"/>
    </row>
    <row r="2191" ht="12.75">
      <c r="B2191" s="19" t="s">
        <v>1197</v>
      </c>
    </row>
    <row r="2192" spans="1:13" ht="51">
      <c r="A2192" s="20" t="s">
        <v>149</v>
      </c>
      <c r="B2192" s="21" t="s">
        <v>150</v>
      </c>
      <c r="C2192" s="22" t="s">
        <v>151</v>
      </c>
      <c r="D2192" s="23" t="s">
        <v>152</v>
      </c>
      <c r="E2192" s="24" t="s">
        <v>153</v>
      </c>
      <c r="F2192" s="25" t="s">
        <v>154</v>
      </c>
      <c r="G2192" s="25" t="s">
        <v>155</v>
      </c>
      <c r="H2192" s="25" t="s">
        <v>156</v>
      </c>
      <c r="I2192" s="26" t="s">
        <v>157</v>
      </c>
      <c r="J2192" s="27" t="s">
        <v>158</v>
      </c>
      <c r="K2192" s="25" t="s">
        <v>159</v>
      </c>
      <c r="L2192" s="27" t="s">
        <v>160</v>
      </c>
      <c r="M2192" s="27" t="s">
        <v>161</v>
      </c>
    </row>
    <row r="2193" spans="1:13" ht="12.75">
      <c r="A2193" s="28">
        <v>1</v>
      </c>
      <c r="B2193" s="29" t="s">
        <v>1198</v>
      </c>
      <c r="C2193" s="30" t="s">
        <v>169</v>
      </c>
      <c r="D2193" s="30" t="s">
        <v>164</v>
      </c>
      <c r="E2193" s="30">
        <v>728</v>
      </c>
      <c r="F2193" s="31"/>
      <c r="G2193" s="32"/>
      <c r="H2193" s="32"/>
      <c r="I2193" s="33"/>
      <c r="J2193" s="34">
        <f>H2193*I2193</f>
        <v>0</v>
      </c>
      <c r="K2193" s="32"/>
      <c r="L2193" s="34">
        <f>J2193*K2193%</f>
        <v>0</v>
      </c>
      <c r="M2193" s="34">
        <f>J2193+L2193</f>
        <v>0</v>
      </c>
    </row>
    <row r="2194" spans="2:13" ht="12.75">
      <c r="B2194" s="36" t="s">
        <v>166</v>
      </c>
      <c r="J2194" s="37">
        <f>SUM(J2193)</f>
        <v>0</v>
      </c>
      <c r="L2194" s="37">
        <f>SUM(L2193)</f>
        <v>0</v>
      </c>
      <c r="M2194" s="37">
        <f>SUM(M2193)</f>
        <v>0</v>
      </c>
    </row>
    <row r="2195" ht="12.75">
      <c r="B2195" s="39"/>
    </row>
    <row r="2196" ht="12.75">
      <c r="B2196" s="19" t="s">
        <v>1199</v>
      </c>
    </row>
    <row r="2197" spans="1:13" ht="51">
      <c r="A2197" s="20" t="s">
        <v>149</v>
      </c>
      <c r="B2197" s="21" t="s">
        <v>150</v>
      </c>
      <c r="C2197" s="22" t="s">
        <v>151</v>
      </c>
      <c r="D2197" s="23" t="s">
        <v>152</v>
      </c>
      <c r="E2197" s="24" t="s">
        <v>153</v>
      </c>
      <c r="F2197" s="25" t="s">
        <v>154</v>
      </c>
      <c r="G2197" s="25" t="s">
        <v>155</v>
      </c>
      <c r="H2197" s="25" t="s">
        <v>156</v>
      </c>
      <c r="I2197" s="26" t="s">
        <v>157</v>
      </c>
      <c r="J2197" s="27" t="s">
        <v>158</v>
      </c>
      <c r="K2197" s="25" t="s">
        <v>159</v>
      </c>
      <c r="L2197" s="27" t="s">
        <v>160</v>
      </c>
      <c r="M2197" s="27" t="s">
        <v>161</v>
      </c>
    </row>
    <row r="2198" spans="1:13" ht="12.75">
      <c r="A2198" s="28">
        <v>1</v>
      </c>
      <c r="B2198" s="29" t="s">
        <v>1200</v>
      </c>
      <c r="C2198" s="30" t="s">
        <v>211</v>
      </c>
      <c r="D2198" s="30" t="s">
        <v>784</v>
      </c>
      <c r="E2198" s="30">
        <v>30</v>
      </c>
      <c r="F2198" s="31"/>
      <c r="G2198" s="32"/>
      <c r="H2198" s="32"/>
      <c r="I2198" s="33"/>
      <c r="J2198" s="34">
        <f>H2198*I2198</f>
        <v>0</v>
      </c>
      <c r="K2198" s="32"/>
      <c r="L2198" s="34">
        <f>J2198*K2198%</f>
        <v>0</v>
      </c>
      <c r="M2198" s="34">
        <f>J2198+L2198</f>
        <v>0</v>
      </c>
    </row>
    <row r="2199" spans="2:13" ht="12.75">
      <c r="B2199" s="36" t="s">
        <v>166</v>
      </c>
      <c r="J2199" s="37">
        <f>SUM(J2198)</f>
        <v>0</v>
      </c>
      <c r="L2199" s="37">
        <f>SUM(L2198)</f>
        <v>0</v>
      </c>
      <c r="M2199" s="37">
        <f>SUM(M2198)</f>
        <v>0</v>
      </c>
    </row>
    <row r="2200" ht="12.75">
      <c r="B2200" s="39"/>
    </row>
    <row r="2201" ht="12.75">
      <c r="B2201" s="19" t="s">
        <v>1201</v>
      </c>
    </row>
    <row r="2202" spans="1:13" ht="51">
      <c r="A2202" s="20" t="s">
        <v>149</v>
      </c>
      <c r="B2202" s="21" t="s">
        <v>150</v>
      </c>
      <c r="C2202" s="22" t="s">
        <v>151</v>
      </c>
      <c r="D2202" s="23" t="s">
        <v>152</v>
      </c>
      <c r="E2202" s="24" t="s">
        <v>153</v>
      </c>
      <c r="F2202" s="25" t="s">
        <v>154</v>
      </c>
      <c r="G2202" s="25" t="s">
        <v>155</v>
      </c>
      <c r="H2202" s="25" t="s">
        <v>156</v>
      </c>
      <c r="I2202" s="26" t="s">
        <v>157</v>
      </c>
      <c r="J2202" s="27" t="s">
        <v>158</v>
      </c>
      <c r="K2202" s="25" t="s">
        <v>159</v>
      </c>
      <c r="L2202" s="27" t="s">
        <v>160</v>
      </c>
      <c r="M2202" s="27" t="s">
        <v>161</v>
      </c>
    </row>
    <row r="2203" spans="1:13" ht="25.5">
      <c r="A2203" s="28">
        <v>1</v>
      </c>
      <c r="B2203" s="29" t="s">
        <v>1202</v>
      </c>
      <c r="C2203" s="30" t="s">
        <v>229</v>
      </c>
      <c r="D2203" s="30" t="s">
        <v>164</v>
      </c>
      <c r="E2203" s="30">
        <v>1850</v>
      </c>
      <c r="F2203" s="31"/>
      <c r="G2203" s="32"/>
      <c r="H2203" s="32"/>
      <c r="I2203" s="33"/>
      <c r="J2203" s="34">
        <f>H2203*I2203</f>
        <v>0</v>
      </c>
      <c r="K2203" s="32"/>
      <c r="L2203" s="34">
        <f>J2203*K2203%</f>
        <v>0</v>
      </c>
      <c r="M2203" s="34">
        <f>J2203+L2203</f>
        <v>0</v>
      </c>
    </row>
    <row r="2204" spans="2:13" ht="12.75">
      <c r="B2204" s="36" t="s">
        <v>166</v>
      </c>
      <c r="J2204" s="37">
        <f>SUM(J2203)</f>
        <v>0</v>
      </c>
      <c r="L2204" s="37">
        <f>SUM(L2203)</f>
        <v>0</v>
      </c>
      <c r="M2204" s="37">
        <f>SUM(M2203)</f>
        <v>0</v>
      </c>
    </row>
    <row r="2205" ht="12.75">
      <c r="B2205" s="39"/>
    </row>
    <row r="2206" ht="12.75">
      <c r="B2206" s="19" t="s">
        <v>1203</v>
      </c>
    </row>
    <row r="2207" spans="1:13" ht="51">
      <c r="A2207" s="20" t="s">
        <v>149</v>
      </c>
      <c r="B2207" s="21" t="s">
        <v>150</v>
      </c>
      <c r="C2207" s="22" t="s">
        <v>151</v>
      </c>
      <c r="D2207" s="23" t="s">
        <v>152</v>
      </c>
      <c r="E2207" s="24" t="s">
        <v>153</v>
      </c>
      <c r="F2207" s="25" t="s">
        <v>154</v>
      </c>
      <c r="G2207" s="25" t="s">
        <v>155</v>
      </c>
      <c r="H2207" s="25" t="s">
        <v>156</v>
      </c>
      <c r="I2207" s="26" t="s">
        <v>157</v>
      </c>
      <c r="J2207" s="27" t="s">
        <v>158</v>
      </c>
      <c r="K2207" s="25" t="s">
        <v>159</v>
      </c>
      <c r="L2207" s="27" t="s">
        <v>160</v>
      </c>
      <c r="M2207" s="27" t="s">
        <v>161</v>
      </c>
    </row>
    <row r="2208" spans="1:13" ht="12.75">
      <c r="A2208" s="28">
        <v>1</v>
      </c>
      <c r="B2208" s="29" t="s">
        <v>1204</v>
      </c>
      <c r="C2208" s="30" t="s">
        <v>207</v>
      </c>
      <c r="D2208" s="30" t="s">
        <v>208</v>
      </c>
      <c r="E2208" s="30">
        <v>1</v>
      </c>
      <c r="F2208" s="31"/>
      <c r="G2208" s="32"/>
      <c r="H2208" s="32"/>
      <c r="I2208" s="33"/>
      <c r="J2208" s="34">
        <f>H2208*I2208</f>
        <v>0</v>
      </c>
      <c r="K2208" s="32"/>
      <c r="L2208" s="34">
        <f>J2208*K2208%</f>
        <v>0</v>
      </c>
      <c r="M2208" s="34">
        <f>J2208+L2208</f>
        <v>0</v>
      </c>
    </row>
    <row r="2209" spans="2:13" ht="12.75">
      <c r="B2209" s="36" t="s">
        <v>166</v>
      </c>
      <c r="J2209" s="37">
        <f>SUM(J2208)</f>
        <v>0</v>
      </c>
      <c r="L2209" s="37">
        <f>SUM(L2208)</f>
        <v>0</v>
      </c>
      <c r="M2209" s="37">
        <f>SUM(M2208)</f>
        <v>0</v>
      </c>
    </row>
    <row r="2210" ht="12.75">
      <c r="B2210" s="39"/>
    </row>
    <row r="2211" ht="12.75">
      <c r="B2211" s="19" t="s">
        <v>1205</v>
      </c>
    </row>
    <row r="2212" spans="1:13" ht="51">
      <c r="A2212" s="20" t="s">
        <v>149</v>
      </c>
      <c r="B2212" s="21" t="s">
        <v>150</v>
      </c>
      <c r="C2212" s="22" t="s">
        <v>151</v>
      </c>
      <c r="D2212" s="23" t="s">
        <v>152</v>
      </c>
      <c r="E2212" s="24" t="s">
        <v>153</v>
      </c>
      <c r="F2212" s="25" t="s">
        <v>154</v>
      </c>
      <c r="G2212" s="25" t="s">
        <v>155</v>
      </c>
      <c r="H2212" s="25" t="s">
        <v>156</v>
      </c>
      <c r="I2212" s="26" t="s">
        <v>157</v>
      </c>
      <c r="J2212" s="27" t="s">
        <v>158</v>
      </c>
      <c r="K2212" s="25" t="s">
        <v>159</v>
      </c>
      <c r="L2212" s="27" t="s">
        <v>160</v>
      </c>
      <c r="M2212" s="27" t="s">
        <v>161</v>
      </c>
    </row>
    <row r="2213" spans="1:13" ht="25.5">
      <c r="A2213" s="28">
        <v>1</v>
      </c>
      <c r="B2213" s="29" t="s">
        <v>1206</v>
      </c>
      <c r="C2213" s="30" t="s">
        <v>241</v>
      </c>
      <c r="D2213" s="30" t="s">
        <v>208</v>
      </c>
      <c r="E2213" s="30">
        <v>4</v>
      </c>
      <c r="F2213" s="31"/>
      <c r="G2213" s="32"/>
      <c r="H2213" s="32"/>
      <c r="I2213" s="33"/>
      <c r="J2213" s="34">
        <f>H2213*I2213</f>
        <v>0</v>
      </c>
      <c r="K2213" s="32"/>
      <c r="L2213" s="34">
        <f>J2213*K2213%</f>
        <v>0</v>
      </c>
      <c r="M2213" s="34">
        <f>J2213+L2213</f>
        <v>0</v>
      </c>
    </row>
    <row r="2214" spans="2:13" ht="12.75">
      <c r="B2214" s="36" t="s">
        <v>166</v>
      </c>
      <c r="J2214" s="37">
        <f>SUM(J2213)</f>
        <v>0</v>
      </c>
      <c r="L2214" s="37">
        <f>SUM(L2213)</f>
        <v>0</v>
      </c>
      <c r="M2214" s="37">
        <f>SUM(M2213)</f>
        <v>0</v>
      </c>
    </row>
    <row r="2215" ht="12.75">
      <c r="B2215" s="39"/>
    </row>
    <row r="2216" ht="12.75">
      <c r="B2216" s="19" t="s">
        <v>1207</v>
      </c>
    </row>
    <row r="2217" spans="1:13" ht="51">
      <c r="A2217" s="20" t="s">
        <v>149</v>
      </c>
      <c r="B2217" s="21" t="s">
        <v>150</v>
      </c>
      <c r="C2217" s="22" t="s">
        <v>151</v>
      </c>
      <c r="D2217" s="23" t="s">
        <v>152</v>
      </c>
      <c r="E2217" s="24" t="s">
        <v>153</v>
      </c>
      <c r="F2217" s="25" t="s">
        <v>154</v>
      </c>
      <c r="G2217" s="25" t="s">
        <v>155</v>
      </c>
      <c r="H2217" s="25" t="s">
        <v>156</v>
      </c>
      <c r="I2217" s="26" t="s">
        <v>157</v>
      </c>
      <c r="J2217" s="27" t="s">
        <v>158</v>
      </c>
      <c r="K2217" s="25" t="s">
        <v>159</v>
      </c>
      <c r="L2217" s="27" t="s">
        <v>160</v>
      </c>
      <c r="M2217" s="27" t="s">
        <v>161</v>
      </c>
    </row>
    <row r="2218" spans="1:13" ht="12.75">
      <c r="A2218" s="28">
        <v>1</v>
      </c>
      <c r="B2218" s="29" t="s">
        <v>1208</v>
      </c>
      <c r="C2218" s="30" t="s">
        <v>175</v>
      </c>
      <c r="D2218" s="30" t="s">
        <v>164</v>
      </c>
      <c r="E2218" s="30">
        <v>8</v>
      </c>
      <c r="F2218" s="31"/>
      <c r="G2218" s="32"/>
      <c r="H2218" s="32"/>
      <c r="I2218" s="33"/>
      <c r="J2218" s="34">
        <f>H2218*I2218</f>
        <v>0</v>
      </c>
      <c r="K2218" s="32"/>
      <c r="L2218" s="34">
        <f>J2218*K2218%</f>
        <v>0</v>
      </c>
      <c r="M2218" s="34">
        <f>J2218+L2218</f>
        <v>0</v>
      </c>
    </row>
    <row r="2219" spans="2:13" ht="12.75">
      <c r="B2219" s="36" t="s">
        <v>166</v>
      </c>
      <c r="J2219" s="37">
        <f>SUM(J2218)</f>
        <v>0</v>
      </c>
      <c r="L2219" s="37">
        <f>SUM(L2218)</f>
        <v>0</v>
      </c>
      <c r="M2219" s="37">
        <f>SUM(M2218)</f>
        <v>0</v>
      </c>
    </row>
    <row r="2220" spans="2:12" ht="12.75">
      <c r="B2220" s="39"/>
      <c r="L2220" s="42"/>
    </row>
    <row r="2221" ht="12.75">
      <c r="B2221" s="19" t="s">
        <v>1209</v>
      </c>
    </row>
    <row r="2222" spans="1:13" ht="51">
      <c r="A2222" s="20" t="s">
        <v>149</v>
      </c>
      <c r="B2222" s="21" t="s">
        <v>150</v>
      </c>
      <c r="C2222" s="22" t="s">
        <v>151</v>
      </c>
      <c r="D2222" s="23" t="s">
        <v>152</v>
      </c>
      <c r="E2222" s="24" t="s">
        <v>153</v>
      </c>
      <c r="F2222" s="25" t="s">
        <v>154</v>
      </c>
      <c r="G2222" s="25" t="s">
        <v>155</v>
      </c>
      <c r="H2222" s="25" t="s">
        <v>156</v>
      </c>
      <c r="I2222" s="26" t="s">
        <v>157</v>
      </c>
      <c r="J2222" s="27" t="s">
        <v>158</v>
      </c>
      <c r="K2222" s="25" t="s">
        <v>159</v>
      </c>
      <c r="L2222" s="27" t="s">
        <v>160</v>
      </c>
      <c r="M2222" s="27" t="s">
        <v>161</v>
      </c>
    </row>
    <row r="2223" spans="1:13" ht="12.75">
      <c r="A2223" s="28">
        <v>1</v>
      </c>
      <c r="B2223" s="29" t="s">
        <v>1210</v>
      </c>
      <c r="C2223" s="30" t="s">
        <v>163</v>
      </c>
      <c r="D2223" s="30" t="s">
        <v>164</v>
      </c>
      <c r="E2223" s="30">
        <v>480</v>
      </c>
      <c r="F2223" s="31"/>
      <c r="G2223" s="32"/>
      <c r="H2223" s="32"/>
      <c r="I2223" s="33"/>
      <c r="J2223" s="34">
        <f>H2223*I2223</f>
        <v>0</v>
      </c>
      <c r="K2223" s="32"/>
      <c r="L2223" s="34">
        <f>J2223*K2223%</f>
        <v>0</v>
      </c>
      <c r="M2223" s="34">
        <f>J2223+L2223</f>
        <v>0</v>
      </c>
    </row>
    <row r="2224" spans="1:13" ht="12.75">
      <c r="A2224" s="28">
        <v>2</v>
      </c>
      <c r="B2224" s="29" t="s">
        <v>1211</v>
      </c>
      <c r="C2224" s="30" t="s">
        <v>163</v>
      </c>
      <c r="D2224" s="30" t="s">
        <v>164</v>
      </c>
      <c r="E2224" s="30">
        <v>480</v>
      </c>
      <c r="F2224" s="31"/>
      <c r="G2224" s="32"/>
      <c r="H2224" s="32"/>
      <c r="I2224" s="33"/>
      <c r="J2224" s="34">
        <f>H2224*I2224</f>
        <v>0</v>
      </c>
      <c r="K2224" s="32"/>
      <c r="L2224" s="34">
        <f>J2224*K2224%</f>
        <v>0</v>
      </c>
      <c r="M2224" s="34">
        <f>J2224+L2224</f>
        <v>0</v>
      </c>
    </row>
    <row r="2225" spans="2:13" ht="12.75">
      <c r="B2225" s="36" t="s">
        <v>166</v>
      </c>
      <c r="J2225" s="37">
        <f>SUM(J2223:J2224)</f>
        <v>0</v>
      </c>
      <c r="L2225" s="37">
        <f>SUM(L2223:L2224)</f>
        <v>0</v>
      </c>
      <c r="M2225" s="37">
        <f>SUM(M2223:M2224)</f>
        <v>0</v>
      </c>
    </row>
    <row r="2226" ht="12.75">
      <c r="B2226" s="39"/>
    </row>
    <row r="2227" ht="12.75">
      <c r="B2227" s="19" t="s">
        <v>1212</v>
      </c>
    </row>
    <row r="2228" spans="1:13" ht="51">
      <c r="A2228" s="20" t="s">
        <v>149</v>
      </c>
      <c r="B2228" s="21" t="s">
        <v>150</v>
      </c>
      <c r="C2228" s="22" t="s">
        <v>151</v>
      </c>
      <c r="D2228" s="23" t="s">
        <v>152</v>
      </c>
      <c r="E2228" s="24" t="s">
        <v>153</v>
      </c>
      <c r="F2228" s="25" t="s">
        <v>154</v>
      </c>
      <c r="G2228" s="25" t="s">
        <v>155</v>
      </c>
      <c r="H2228" s="25" t="s">
        <v>156</v>
      </c>
      <c r="I2228" s="26" t="s">
        <v>157</v>
      </c>
      <c r="J2228" s="27" t="s">
        <v>158</v>
      </c>
      <c r="K2228" s="25" t="s">
        <v>159</v>
      </c>
      <c r="L2228" s="27" t="s">
        <v>160</v>
      </c>
      <c r="M2228" s="27" t="s">
        <v>161</v>
      </c>
    </row>
    <row r="2229" spans="1:13" ht="12.75">
      <c r="A2229" s="28">
        <v>1</v>
      </c>
      <c r="B2229" s="29" t="s">
        <v>1213</v>
      </c>
      <c r="C2229" s="30" t="s">
        <v>169</v>
      </c>
      <c r="D2229" s="30" t="s">
        <v>164</v>
      </c>
      <c r="E2229" s="30">
        <v>20</v>
      </c>
      <c r="F2229" s="31"/>
      <c r="G2229" s="32"/>
      <c r="H2229" s="32"/>
      <c r="I2229" s="33"/>
      <c r="J2229" s="34">
        <f>H2229*I2229</f>
        <v>0</v>
      </c>
      <c r="K2229" s="32"/>
      <c r="L2229" s="34">
        <f>J2229*K2229%</f>
        <v>0</v>
      </c>
      <c r="M2229" s="34">
        <f>J2229+L2229</f>
        <v>0</v>
      </c>
    </row>
    <row r="2230" spans="2:13" ht="12.75">
      <c r="B2230" s="36" t="s">
        <v>166</v>
      </c>
      <c r="J2230" s="37">
        <f>SUM(J2229)</f>
        <v>0</v>
      </c>
      <c r="L2230" s="37">
        <f>SUM(L2229)</f>
        <v>0</v>
      </c>
      <c r="M2230" s="37">
        <f>SUM(M2229)</f>
        <v>0</v>
      </c>
    </row>
    <row r="2231" ht="12.75">
      <c r="B2231" s="39"/>
    </row>
    <row r="2232" ht="12.75">
      <c r="B2232" s="19" t="s">
        <v>1214</v>
      </c>
    </row>
    <row r="2233" spans="1:13" ht="51">
      <c r="A2233" s="20" t="s">
        <v>149</v>
      </c>
      <c r="B2233" s="21" t="s">
        <v>150</v>
      </c>
      <c r="C2233" s="22" t="s">
        <v>151</v>
      </c>
      <c r="D2233" s="23" t="s">
        <v>152</v>
      </c>
      <c r="E2233" s="24" t="s">
        <v>153</v>
      </c>
      <c r="F2233" s="25" t="s">
        <v>154</v>
      </c>
      <c r="G2233" s="25" t="s">
        <v>155</v>
      </c>
      <c r="H2233" s="25" t="s">
        <v>156</v>
      </c>
      <c r="I2233" s="26" t="s">
        <v>157</v>
      </c>
      <c r="J2233" s="27" t="s">
        <v>158</v>
      </c>
      <c r="K2233" s="25" t="s">
        <v>159</v>
      </c>
      <c r="L2233" s="27" t="s">
        <v>160</v>
      </c>
      <c r="M2233" s="27" t="s">
        <v>161</v>
      </c>
    </row>
    <row r="2234" spans="1:13" ht="12.75">
      <c r="A2234" s="28">
        <v>1</v>
      </c>
      <c r="B2234" s="29" t="s">
        <v>1215</v>
      </c>
      <c r="C2234" s="30" t="s">
        <v>163</v>
      </c>
      <c r="D2234" s="30" t="s">
        <v>164</v>
      </c>
      <c r="E2234" s="30">
        <v>5700</v>
      </c>
      <c r="F2234" s="31"/>
      <c r="G2234" s="32"/>
      <c r="H2234" s="32"/>
      <c r="I2234" s="33"/>
      <c r="J2234" s="34">
        <f>H2234*I2234</f>
        <v>0</v>
      </c>
      <c r="K2234" s="32"/>
      <c r="L2234" s="34">
        <f>J2234*K2234%</f>
        <v>0</v>
      </c>
      <c r="M2234" s="34">
        <f>J2234+L2234</f>
        <v>0</v>
      </c>
    </row>
    <row r="2235" spans="1:13" ht="12.75">
      <c r="A2235" s="28">
        <v>2</v>
      </c>
      <c r="B2235" s="29" t="s">
        <v>1216</v>
      </c>
      <c r="C2235" s="30" t="s">
        <v>163</v>
      </c>
      <c r="D2235" s="30" t="s">
        <v>164</v>
      </c>
      <c r="E2235" s="30">
        <v>1120</v>
      </c>
      <c r="F2235" s="31"/>
      <c r="G2235" s="32"/>
      <c r="H2235" s="32"/>
      <c r="I2235" s="33"/>
      <c r="J2235" s="34">
        <f>H2235*I2235</f>
        <v>0</v>
      </c>
      <c r="K2235" s="32"/>
      <c r="L2235" s="34">
        <f>J2235*K2235%</f>
        <v>0</v>
      </c>
      <c r="M2235" s="34">
        <f>J2235+L2235</f>
        <v>0</v>
      </c>
    </row>
    <row r="2236" spans="2:13" ht="12.75">
      <c r="B2236" s="36" t="s">
        <v>166</v>
      </c>
      <c r="J2236" s="37">
        <f>SUM(J2234:J2235)</f>
        <v>0</v>
      </c>
      <c r="L2236" s="37">
        <f>SUM(L2234:L2235)</f>
        <v>0</v>
      </c>
      <c r="M2236" s="37">
        <f>SUM(M2234:M2235)</f>
        <v>0</v>
      </c>
    </row>
    <row r="2237" ht="12.75">
      <c r="B2237" s="39"/>
    </row>
    <row r="2238" ht="12.75">
      <c r="B2238" s="19" t="s">
        <v>1217</v>
      </c>
    </row>
    <row r="2239" spans="1:13" ht="51">
      <c r="A2239" s="20" t="s">
        <v>149</v>
      </c>
      <c r="B2239" s="21" t="s">
        <v>150</v>
      </c>
      <c r="C2239" s="22" t="s">
        <v>151</v>
      </c>
      <c r="D2239" s="23" t="s">
        <v>152</v>
      </c>
      <c r="E2239" s="24" t="s">
        <v>153</v>
      </c>
      <c r="F2239" s="25" t="s">
        <v>154</v>
      </c>
      <c r="G2239" s="25" t="s">
        <v>155</v>
      </c>
      <c r="H2239" s="25" t="s">
        <v>156</v>
      </c>
      <c r="I2239" s="26" t="s">
        <v>157</v>
      </c>
      <c r="J2239" s="27" t="s">
        <v>158</v>
      </c>
      <c r="K2239" s="25" t="s">
        <v>159</v>
      </c>
      <c r="L2239" s="27" t="s">
        <v>160</v>
      </c>
      <c r="M2239" s="27" t="s">
        <v>161</v>
      </c>
    </row>
    <row r="2240" spans="1:13" ht="12.75">
      <c r="A2240" s="28">
        <v>1</v>
      </c>
      <c r="B2240" s="29" t="s">
        <v>1218</v>
      </c>
      <c r="C2240" s="30" t="s">
        <v>241</v>
      </c>
      <c r="D2240" s="30" t="s">
        <v>1219</v>
      </c>
      <c r="E2240" s="49">
        <v>27</v>
      </c>
      <c r="F2240" s="31"/>
      <c r="G2240" s="32"/>
      <c r="H2240" s="32"/>
      <c r="I2240" s="33"/>
      <c r="J2240" s="34">
        <f>H2240*I2240</f>
        <v>0</v>
      </c>
      <c r="K2240" s="32"/>
      <c r="L2240" s="34">
        <f>J2240*K2240%</f>
        <v>0</v>
      </c>
      <c r="M2240" s="34">
        <f>J2240+L2240</f>
        <v>0</v>
      </c>
    </row>
    <row r="2241" spans="2:13" ht="12.75">
      <c r="B2241" s="36" t="s">
        <v>166</v>
      </c>
      <c r="J2241" s="37">
        <f>SUM(J2240)</f>
        <v>0</v>
      </c>
      <c r="L2241" s="37">
        <f>SUM(L2240)</f>
        <v>0</v>
      </c>
      <c r="M2241" s="37">
        <f>SUM(M2240)</f>
        <v>0</v>
      </c>
    </row>
    <row r="2242" ht="12.75">
      <c r="B2242" s="39"/>
    </row>
    <row r="2243" ht="12.75">
      <c r="B2243" s="19" t="s">
        <v>1220</v>
      </c>
    </row>
    <row r="2244" spans="1:13" ht="51">
      <c r="A2244" s="20" t="s">
        <v>149</v>
      </c>
      <c r="B2244" s="21" t="s">
        <v>150</v>
      </c>
      <c r="C2244" s="22" t="s">
        <v>151</v>
      </c>
      <c r="D2244" s="23" t="s">
        <v>152</v>
      </c>
      <c r="E2244" s="24" t="s">
        <v>153</v>
      </c>
      <c r="F2244" s="25" t="s">
        <v>154</v>
      </c>
      <c r="G2244" s="25" t="s">
        <v>155</v>
      </c>
      <c r="H2244" s="25" t="s">
        <v>156</v>
      </c>
      <c r="I2244" s="26" t="s">
        <v>157</v>
      </c>
      <c r="J2244" s="27" t="s">
        <v>158</v>
      </c>
      <c r="K2244" s="25" t="s">
        <v>159</v>
      </c>
      <c r="L2244" s="27" t="s">
        <v>160</v>
      </c>
      <c r="M2244" s="27" t="s">
        <v>161</v>
      </c>
    </row>
    <row r="2245" spans="1:13" ht="12.75">
      <c r="A2245" s="28">
        <v>1</v>
      </c>
      <c r="B2245" s="29" t="s">
        <v>1221</v>
      </c>
      <c r="C2245" s="30" t="s">
        <v>191</v>
      </c>
      <c r="D2245" s="30" t="s">
        <v>164</v>
      </c>
      <c r="E2245" s="30">
        <v>890</v>
      </c>
      <c r="F2245" s="31"/>
      <c r="G2245" s="32"/>
      <c r="H2245" s="32"/>
      <c r="I2245" s="33"/>
      <c r="J2245" s="34">
        <f>H2245*I2245</f>
        <v>0</v>
      </c>
      <c r="K2245" s="32"/>
      <c r="L2245" s="34">
        <f>J2245*K2245%</f>
        <v>0</v>
      </c>
      <c r="M2245" s="34">
        <f>J2245+L2245</f>
        <v>0</v>
      </c>
    </row>
    <row r="2246" spans="2:13" ht="12.75">
      <c r="B2246" s="36" t="s">
        <v>166</v>
      </c>
      <c r="J2246" s="37">
        <f>SUM(J2245)</f>
        <v>0</v>
      </c>
      <c r="L2246" s="37">
        <f>SUM(L2245)</f>
        <v>0</v>
      </c>
      <c r="M2246" s="37">
        <f>SUM(M2245)</f>
        <v>0</v>
      </c>
    </row>
    <row r="2247" ht="12.75">
      <c r="B2247" s="39"/>
    </row>
    <row r="2248" ht="12.75">
      <c r="B2248" s="19" t="s">
        <v>1222</v>
      </c>
    </row>
    <row r="2249" spans="1:13" ht="51">
      <c r="A2249" s="20" t="s">
        <v>149</v>
      </c>
      <c r="B2249" s="21" t="s">
        <v>150</v>
      </c>
      <c r="C2249" s="22" t="s">
        <v>151</v>
      </c>
      <c r="D2249" s="23" t="s">
        <v>152</v>
      </c>
      <c r="E2249" s="24" t="s">
        <v>153</v>
      </c>
      <c r="F2249" s="25" t="s">
        <v>154</v>
      </c>
      <c r="G2249" s="25" t="s">
        <v>155</v>
      </c>
      <c r="H2249" s="25" t="s">
        <v>156</v>
      </c>
      <c r="I2249" s="26" t="s">
        <v>157</v>
      </c>
      <c r="J2249" s="27" t="s">
        <v>158</v>
      </c>
      <c r="K2249" s="25" t="s">
        <v>159</v>
      </c>
      <c r="L2249" s="27" t="s">
        <v>160</v>
      </c>
      <c r="M2249" s="27" t="s">
        <v>161</v>
      </c>
    </row>
    <row r="2250" spans="1:13" ht="12.75">
      <c r="A2250" s="28">
        <v>1</v>
      </c>
      <c r="B2250" s="29" t="s">
        <v>1223</v>
      </c>
      <c r="C2250" s="30" t="s">
        <v>191</v>
      </c>
      <c r="D2250" s="30" t="s">
        <v>164</v>
      </c>
      <c r="E2250" s="30">
        <v>40</v>
      </c>
      <c r="F2250" s="31"/>
      <c r="G2250" s="32"/>
      <c r="H2250" s="32"/>
      <c r="I2250" s="33"/>
      <c r="J2250" s="34">
        <f>H2250*I2250</f>
        <v>0</v>
      </c>
      <c r="K2250" s="32"/>
      <c r="L2250" s="34">
        <f>J2250*K2250%</f>
        <v>0</v>
      </c>
      <c r="M2250" s="34">
        <f>J2250+L2250</f>
        <v>0</v>
      </c>
    </row>
    <row r="2251" spans="2:13" ht="12.75">
      <c r="B2251" s="36" t="s">
        <v>166</v>
      </c>
      <c r="J2251" s="37">
        <f>SUM(J2250)</f>
        <v>0</v>
      </c>
      <c r="L2251" s="37">
        <f>SUM(L2250)</f>
        <v>0</v>
      </c>
      <c r="M2251" s="37">
        <f>SUM(M2250)</f>
        <v>0</v>
      </c>
    </row>
    <row r="2252" ht="12.75">
      <c r="B2252" s="39"/>
    </row>
    <row r="2253" ht="12.75">
      <c r="B2253" s="19" t="s">
        <v>1224</v>
      </c>
    </row>
    <row r="2254" spans="1:13" ht="51">
      <c r="A2254" s="20" t="s">
        <v>149</v>
      </c>
      <c r="B2254" s="21" t="s">
        <v>150</v>
      </c>
      <c r="C2254" s="22" t="s">
        <v>151</v>
      </c>
      <c r="D2254" s="23" t="s">
        <v>152</v>
      </c>
      <c r="E2254" s="24" t="s">
        <v>153</v>
      </c>
      <c r="F2254" s="25" t="s">
        <v>154</v>
      </c>
      <c r="G2254" s="25" t="s">
        <v>155</v>
      </c>
      <c r="H2254" s="25" t="s">
        <v>156</v>
      </c>
      <c r="I2254" s="26" t="s">
        <v>157</v>
      </c>
      <c r="J2254" s="27" t="s">
        <v>158</v>
      </c>
      <c r="K2254" s="25" t="s">
        <v>159</v>
      </c>
      <c r="L2254" s="27" t="s">
        <v>160</v>
      </c>
      <c r="M2254" s="27" t="s">
        <v>161</v>
      </c>
    </row>
    <row r="2255" spans="1:13" ht="12.75">
      <c r="A2255" s="28">
        <v>1</v>
      </c>
      <c r="B2255" s="29" t="s">
        <v>1225</v>
      </c>
      <c r="C2255" s="30" t="s">
        <v>250</v>
      </c>
      <c r="D2255" s="30" t="s">
        <v>208</v>
      </c>
      <c r="E2255" s="30">
        <v>56</v>
      </c>
      <c r="F2255" s="31"/>
      <c r="G2255" s="32"/>
      <c r="H2255" s="32"/>
      <c r="I2255" s="33"/>
      <c r="J2255" s="34">
        <f>H2255*I2255</f>
        <v>0</v>
      </c>
      <c r="K2255" s="32"/>
      <c r="L2255" s="34">
        <f>J2255*K2255%</f>
        <v>0</v>
      </c>
      <c r="M2255" s="34">
        <f>J2255+L2255</f>
        <v>0</v>
      </c>
    </row>
    <row r="2256" spans="2:13" ht="12.75">
      <c r="B2256" s="36" t="s">
        <v>166</v>
      </c>
      <c r="J2256" s="37">
        <f>SUM(J2255)</f>
        <v>0</v>
      </c>
      <c r="L2256" s="37">
        <f>SUM(L2255)</f>
        <v>0</v>
      </c>
      <c r="M2256" s="37">
        <f>SUM(M2255)</f>
        <v>0</v>
      </c>
    </row>
    <row r="2257" ht="12.75">
      <c r="B2257" s="39"/>
    </row>
    <row r="2258" ht="12.75">
      <c r="B2258" s="19" t="s">
        <v>1226</v>
      </c>
    </row>
    <row r="2259" spans="1:13" ht="51">
      <c r="A2259" s="20" t="s">
        <v>149</v>
      </c>
      <c r="B2259" s="21" t="s">
        <v>150</v>
      </c>
      <c r="C2259" s="22" t="s">
        <v>151</v>
      </c>
      <c r="D2259" s="23" t="s">
        <v>152</v>
      </c>
      <c r="E2259" s="24" t="s">
        <v>153</v>
      </c>
      <c r="F2259" s="25" t="s">
        <v>154</v>
      </c>
      <c r="G2259" s="25" t="s">
        <v>155</v>
      </c>
      <c r="H2259" s="25" t="s">
        <v>156</v>
      </c>
      <c r="I2259" s="26" t="s">
        <v>157</v>
      </c>
      <c r="J2259" s="27" t="s">
        <v>158</v>
      </c>
      <c r="K2259" s="25" t="s">
        <v>159</v>
      </c>
      <c r="L2259" s="27" t="s">
        <v>160</v>
      </c>
      <c r="M2259" s="27" t="s">
        <v>161</v>
      </c>
    </row>
    <row r="2260" spans="1:13" ht="12.75">
      <c r="A2260" s="28">
        <v>1</v>
      </c>
      <c r="B2260" s="29" t="s">
        <v>1227</v>
      </c>
      <c r="C2260" s="30" t="s">
        <v>175</v>
      </c>
      <c r="D2260" s="30" t="s">
        <v>164</v>
      </c>
      <c r="E2260" s="30">
        <v>2470</v>
      </c>
      <c r="F2260" s="31"/>
      <c r="G2260" s="32"/>
      <c r="H2260" s="32"/>
      <c r="I2260" s="33"/>
      <c r="J2260" s="34">
        <f>H2260*I2260</f>
        <v>0</v>
      </c>
      <c r="K2260" s="32"/>
      <c r="L2260" s="34">
        <f>J2260*K2260%</f>
        <v>0</v>
      </c>
      <c r="M2260" s="34">
        <f>J2260+L2260</f>
        <v>0</v>
      </c>
    </row>
    <row r="2261" spans="2:13" ht="12.75">
      <c r="B2261" s="36" t="s">
        <v>166</v>
      </c>
      <c r="J2261" s="37">
        <f>SUM(J2260)</f>
        <v>0</v>
      </c>
      <c r="L2261" s="37">
        <f>SUM(L2260)</f>
        <v>0</v>
      </c>
      <c r="M2261" s="37">
        <f>SUM(M2260)</f>
        <v>0</v>
      </c>
    </row>
    <row r="2262" ht="12.75">
      <c r="B2262" s="39"/>
    </row>
    <row r="2263" ht="12.75">
      <c r="B2263" s="19" t="s">
        <v>1228</v>
      </c>
    </row>
    <row r="2264" spans="1:13" ht="51">
      <c r="A2264" s="20" t="s">
        <v>149</v>
      </c>
      <c r="B2264" s="21" t="s">
        <v>150</v>
      </c>
      <c r="C2264" s="22" t="s">
        <v>151</v>
      </c>
      <c r="D2264" s="23" t="s">
        <v>152</v>
      </c>
      <c r="E2264" s="24" t="s">
        <v>153</v>
      </c>
      <c r="F2264" s="25" t="s">
        <v>154</v>
      </c>
      <c r="G2264" s="25" t="s">
        <v>155</v>
      </c>
      <c r="H2264" s="25" t="s">
        <v>156</v>
      </c>
      <c r="I2264" s="26" t="s">
        <v>157</v>
      </c>
      <c r="J2264" s="27" t="s">
        <v>158</v>
      </c>
      <c r="K2264" s="25" t="s">
        <v>159</v>
      </c>
      <c r="L2264" s="27" t="s">
        <v>160</v>
      </c>
      <c r="M2264" s="27" t="s">
        <v>161</v>
      </c>
    </row>
    <row r="2265" spans="1:13" ht="12.75">
      <c r="A2265" s="28">
        <v>1</v>
      </c>
      <c r="B2265" s="29" t="s">
        <v>1229</v>
      </c>
      <c r="C2265" s="30" t="s">
        <v>163</v>
      </c>
      <c r="D2265" s="30" t="s">
        <v>164</v>
      </c>
      <c r="E2265" s="30">
        <v>880</v>
      </c>
      <c r="F2265" s="31"/>
      <c r="G2265" s="32"/>
      <c r="H2265" s="32"/>
      <c r="I2265" s="33"/>
      <c r="J2265" s="34">
        <f>H2265*I2265</f>
        <v>0</v>
      </c>
      <c r="K2265" s="32"/>
      <c r="L2265" s="34">
        <f>J2265*K2265%</f>
        <v>0</v>
      </c>
      <c r="M2265" s="34">
        <f>J2265+L2265</f>
        <v>0</v>
      </c>
    </row>
    <row r="2266" spans="2:13" ht="12.75">
      <c r="B2266" s="36" t="s">
        <v>166</v>
      </c>
      <c r="J2266" s="37">
        <f>SUM(J2265)</f>
        <v>0</v>
      </c>
      <c r="L2266" s="37">
        <f>SUM(L2265)</f>
        <v>0</v>
      </c>
      <c r="M2266" s="37">
        <f>SUM(M2265)</f>
        <v>0</v>
      </c>
    </row>
    <row r="2267" ht="12.75">
      <c r="B2267" s="39"/>
    </row>
    <row r="2268" ht="12.75">
      <c r="B2268" s="19" t="s">
        <v>1230</v>
      </c>
    </row>
    <row r="2269" spans="1:13" ht="51">
      <c r="A2269" s="20" t="s">
        <v>149</v>
      </c>
      <c r="B2269" s="21" t="s">
        <v>150</v>
      </c>
      <c r="C2269" s="22" t="s">
        <v>151</v>
      </c>
      <c r="D2269" s="23" t="s">
        <v>152</v>
      </c>
      <c r="E2269" s="24" t="s">
        <v>153</v>
      </c>
      <c r="F2269" s="25" t="s">
        <v>154</v>
      </c>
      <c r="G2269" s="25" t="s">
        <v>155</v>
      </c>
      <c r="H2269" s="25" t="s">
        <v>156</v>
      </c>
      <c r="I2269" s="26" t="s">
        <v>157</v>
      </c>
      <c r="J2269" s="27" t="s">
        <v>158</v>
      </c>
      <c r="K2269" s="25" t="s">
        <v>159</v>
      </c>
      <c r="L2269" s="27" t="s">
        <v>160</v>
      </c>
      <c r="M2269" s="27" t="s">
        <v>161</v>
      </c>
    </row>
    <row r="2270" spans="1:13" ht="12.75">
      <c r="A2270" s="28">
        <v>1</v>
      </c>
      <c r="B2270" s="29" t="s">
        <v>1231</v>
      </c>
      <c r="C2270" s="30" t="s">
        <v>169</v>
      </c>
      <c r="D2270" s="30" t="s">
        <v>164</v>
      </c>
      <c r="E2270" s="30">
        <v>750</v>
      </c>
      <c r="F2270" s="31"/>
      <c r="G2270" s="32"/>
      <c r="H2270" s="32"/>
      <c r="I2270" s="33"/>
      <c r="J2270" s="34">
        <f>H2270*I2270</f>
        <v>0</v>
      </c>
      <c r="K2270" s="32"/>
      <c r="L2270" s="34">
        <f>J2270*K2270%</f>
        <v>0</v>
      </c>
      <c r="M2270" s="34">
        <f>J2270+L2270</f>
        <v>0</v>
      </c>
    </row>
    <row r="2271" spans="1:13" ht="12.75">
      <c r="A2271" s="28">
        <v>2</v>
      </c>
      <c r="B2271" s="29" t="s">
        <v>1232</v>
      </c>
      <c r="C2271" s="30" t="s">
        <v>169</v>
      </c>
      <c r="D2271" s="30" t="s">
        <v>164</v>
      </c>
      <c r="E2271" s="30">
        <v>1300</v>
      </c>
      <c r="F2271" s="31"/>
      <c r="G2271" s="32"/>
      <c r="H2271" s="32"/>
      <c r="I2271" s="33"/>
      <c r="J2271" s="34">
        <f>H2271*I2271</f>
        <v>0</v>
      </c>
      <c r="K2271" s="32"/>
      <c r="L2271" s="34">
        <f>J2271*K2271%</f>
        <v>0</v>
      </c>
      <c r="M2271" s="34">
        <f>J2271+L2271</f>
        <v>0</v>
      </c>
    </row>
    <row r="2272" spans="2:13" ht="12.75">
      <c r="B2272" s="36" t="s">
        <v>166</v>
      </c>
      <c r="J2272" s="37">
        <f>SUM(J2270:J2271)</f>
        <v>0</v>
      </c>
      <c r="L2272" s="37">
        <f>SUM(L2270:L2271)</f>
        <v>0</v>
      </c>
      <c r="M2272" s="37">
        <f>SUM(M2270:M2271)</f>
        <v>0</v>
      </c>
    </row>
    <row r="2273" ht="12.75">
      <c r="B2273" s="39"/>
    </row>
    <row r="2274" ht="12.75">
      <c r="B2274" s="19" t="s">
        <v>1233</v>
      </c>
    </row>
    <row r="2275" spans="1:13" ht="51">
      <c r="A2275" s="20" t="s">
        <v>149</v>
      </c>
      <c r="B2275" s="21" t="s">
        <v>150</v>
      </c>
      <c r="C2275" s="22" t="s">
        <v>151</v>
      </c>
      <c r="D2275" s="23" t="s">
        <v>152</v>
      </c>
      <c r="E2275" s="24" t="s">
        <v>153</v>
      </c>
      <c r="F2275" s="25" t="s">
        <v>154</v>
      </c>
      <c r="G2275" s="25" t="s">
        <v>155</v>
      </c>
      <c r="H2275" s="25" t="s">
        <v>156</v>
      </c>
      <c r="I2275" s="26" t="s">
        <v>157</v>
      </c>
      <c r="J2275" s="27" t="s">
        <v>158</v>
      </c>
      <c r="K2275" s="25" t="s">
        <v>159</v>
      </c>
      <c r="L2275" s="27" t="s">
        <v>160</v>
      </c>
      <c r="M2275" s="27" t="s">
        <v>161</v>
      </c>
    </row>
    <row r="2276" spans="1:13" ht="12.75">
      <c r="A2276" s="28">
        <v>1</v>
      </c>
      <c r="B2276" s="29" t="s">
        <v>1234</v>
      </c>
      <c r="C2276" s="30" t="s">
        <v>466</v>
      </c>
      <c r="D2276" s="30" t="s">
        <v>208</v>
      </c>
      <c r="E2276" s="30">
        <v>8</v>
      </c>
      <c r="F2276" s="31"/>
      <c r="G2276" s="32"/>
      <c r="H2276" s="32"/>
      <c r="I2276" s="33"/>
      <c r="J2276" s="34">
        <f>H2276*I2276</f>
        <v>0</v>
      </c>
      <c r="K2276" s="32"/>
      <c r="L2276" s="34">
        <f>J2276*K2276%</f>
        <v>0</v>
      </c>
      <c r="M2276" s="34">
        <f>J2276+L2276</f>
        <v>0</v>
      </c>
    </row>
    <row r="2277" spans="1:13" ht="12.75">
      <c r="A2277" s="28">
        <v>2</v>
      </c>
      <c r="B2277" s="29" t="s">
        <v>1235</v>
      </c>
      <c r="C2277" s="30" t="s">
        <v>466</v>
      </c>
      <c r="D2277" s="30" t="s">
        <v>208</v>
      </c>
      <c r="E2277" s="30">
        <v>20</v>
      </c>
      <c r="F2277" s="31"/>
      <c r="G2277" s="32"/>
      <c r="H2277" s="32"/>
      <c r="I2277" s="33"/>
      <c r="J2277" s="34">
        <f>H2277*I2277</f>
        <v>0</v>
      </c>
      <c r="K2277" s="32"/>
      <c r="L2277" s="34">
        <f>J2277*K2277%</f>
        <v>0</v>
      </c>
      <c r="M2277" s="34">
        <f>J2277+L2277</f>
        <v>0</v>
      </c>
    </row>
    <row r="2278" spans="2:13" ht="12.75">
      <c r="B2278" s="36" t="s">
        <v>166</v>
      </c>
      <c r="J2278" s="37">
        <f>SUM(J2276:J2277)</f>
        <v>0</v>
      </c>
      <c r="L2278" s="37">
        <f>SUM(L2276:L2277)</f>
        <v>0</v>
      </c>
      <c r="M2278" s="37">
        <f>SUM(M2276:M2277)</f>
        <v>0</v>
      </c>
    </row>
    <row r="2279" ht="12.75">
      <c r="B2279" s="39"/>
    </row>
    <row r="2280" ht="12.75">
      <c r="B2280" s="19" t="s">
        <v>1236</v>
      </c>
    </row>
    <row r="2281" spans="1:13" ht="51">
      <c r="A2281" s="20" t="s">
        <v>149</v>
      </c>
      <c r="B2281" s="21" t="s">
        <v>150</v>
      </c>
      <c r="C2281" s="22" t="s">
        <v>151</v>
      </c>
      <c r="D2281" s="23" t="s">
        <v>152</v>
      </c>
      <c r="E2281" s="24" t="s">
        <v>153</v>
      </c>
      <c r="F2281" s="25" t="s">
        <v>154</v>
      </c>
      <c r="G2281" s="25" t="s">
        <v>155</v>
      </c>
      <c r="H2281" s="25" t="s">
        <v>156</v>
      </c>
      <c r="I2281" s="26" t="s">
        <v>157</v>
      </c>
      <c r="J2281" s="27" t="s">
        <v>158</v>
      </c>
      <c r="K2281" s="25" t="s">
        <v>159</v>
      </c>
      <c r="L2281" s="27" t="s">
        <v>160</v>
      </c>
      <c r="M2281" s="27" t="s">
        <v>161</v>
      </c>
    </row>
    <row r="2282" spans="1:13" ht="12.75">
      <c r="A2282" s="28">
        <v>1</v>
      </c>
      <c r="B2282" s="29" t="s">
        <v>1237</v>
      </c>
      <c r="C2282" s="30" t="s">
        <v>203</v>
      </c>
      <c r="D2282" s="30" t="s">
        <v>164</v>
      </c>
      <c r="E2282" s="30">
        <v>288</v>
      </c>
      <c r="F2282" s="31"/>
      <c r="G2282" s="32"/>
      <c r="H2282" s="32"/>
      <c r="I2282" s="33"/>
      <c r="J2282" s="34">
        <f>H2282*I2282</f>
        <v>0</v>
      </c>
      <c r="K2282" s="32"/>
      <c r="L2282" s="34">
        <f>J2282*K2282%</f>
        <v>0</v>
      </c>
      <c r="M2282" s="34">
        <f>J2282+L2282</f>
        <v>0</v>
      </c>
    </row>
    <row r="2283" spans="1:13" ht="12.75">
      <c r="A2283" s="28">
        <v>2</v>
      </c>
      <c r="B2283" s="29" t="s">
        <v>1238</v>
      </c>
      <c r="C2283" s="30" t="s">
        <v>203</v>
      </c>
      <c r="D2283" s="30" t="s">
        <v>164</v>
      </c>
      <c r="E2283" s="30">
        <v>24</v>
      </c>
      <c r="F2283" s="31"/>
      <c r="G2283" s="32"/>
      <c r="H2283" s="32"/>
      <c r="I2283" s="33"/>
      <c r="J2283" s="34">
        <f>H2283*I2283</f>
        <v>0</v>
      </c>
      <c r="K2283" s="32"/>
      <c r="L2283" s="34">
        <f>J2283*K2283%</f>
        <v>0</v>
      </c>
      <c r="M2283" s="34">
        <f>J2283+L2283</f>
        <v>0</v>
      </c>
    </row>
    <row r="2284" spans="2:13" ht="12.75">
      <c r="B2284" s="36" t="s">
        <v>166</v>
      </c>
      <c r="J2284" s="37">
        <f>SUM(J2282:J2283)</f>
        <v>0</v>
      </c>
      <c r="L2284" s="37">
        <f>SUM(L2282:L2283)</f>
        <v>0</v>
      </c>
      <c r="M2284" s="37">
        <f>SUM(M2282:M2283)</f>
        <v>0</v>
      </c>
    </row>
    <row r="2285" ht="12.75">
      <c r="B2285" s="39"/>
    </row>
    <row r="2286" ht="12.75">
      <c r="B2286" s="19" t="s">
        <v>1239</v>
      </c>
    </row>
    <row r="2287" spans="1:13" ht="51">
      <c r="A2287" s="20" t="s">
        <v>149</v>
      </c>
      <c r="B2287" s="21" t="s">
        <v>150</v>
      </c>
      <c r="C2287" s="22" t="s">
        <v>151</v>
      </c>
      <c r="D2287" s="23" t="s">
        <v>152</v>
      </c>
      <c r="E2287" s="24" t="s">
        <v>153</v>
      </c>
      <c r="F2287" s="25" t="s">
        <v>154</v>
      </c>
      <c r="G2287" s="25" t="s">
        <v>155</v>
      </c>
      <c r="H2287" s="25" t="s">
        <v>156</v>
      </c>
      <c r="I2287" s="26" t="s">
        <v>157</v>
      </c>
      <c r="J2287" s="27" t="s">
        <v>158</v>
      </c>
      <c r="K2287" s="25" t="s">
        <v>159</v>
      </c>
      <c r="L2287" s="27" t="s">
        <v>160</v>
      </c>
      <c r="M2287" s="27" t="s">
        <v>161</v>
      </c>
    </row>
    <row r="2288" spans="1:13" ht="12.75">
      <c r="A2288" s="28">
        <v>1</v>
      </c>
      <c r="B2288" s="29" t="s">
        <v>1240</v>
      </c>
      <c r="C2288" s="30" t="s">
        <v>682</v>
      </c>
      <c r="D2288" s="30" t="s">
        <v>164</v>
      </c>
      <c r="E2288" s="30">
        <v>84</v>
      </c>
      <c r="F2288" s="31"/>
      <c r="G2288" s="32"/>
      <c r="H2288" s="32"/>
      <c r="I2288" s="33"/>
      <c r="J2288" s="34">
        <f>H2288*I2288</f>
        <v>0</v>
      </c>
      <c r="K2288" s="32"/>
      <c r="L2288" s="34">
        <f>J2288*K2288%</f>
        <v>0</v>
      </c>
      <c r="M2288" s="34">
        <f>J2288+L2288</f>
        <v>0</v>
      </c>
    </row>
    <row r="2289" spans="2:13" ht="12.75">
      <c r="B2289" s="36" t="s">
        <v>166</v>
      </c>
      <c r="J2289" s="37">
        <f>SUM(J2288)</f>
        <v>0</v>
      </c>
      <c r="L2289" s="37">
        <f>SUM(L2288)</f>
        <v>0</v>
      </c>
      <c r="M2289" s="37">
        <f>SUM(M2288)</f>
        <v>0</v>
      </c>
    </row>
    <row r="2290" ht="12.75">
      <c r="B2290" s="39"/>
    </row>
    <row r="2291" ht="12.75">
      <c r="B2291" s="19" t="s">
        <v>1241</v>
      </c>
    </row>
    <row r="2292" spans="1:13" ht="51">
      <c r="A2292" s="20" t="s">
        <v>149</v>
      </c>
      <c r="B2292" s="21" t="s">
        <v>150</v>
      </c>
      <c r="C2292" s="22" t="s">
        <v>151</v>
      </c>
      <c r="D2292" s="23" t="s">
        <v>152</v>
      </c>
      <c r="E2292" s="24" t="s">
        <v>153</v>
      </c>
      <c r="F2292" s="25" t="s">
        <v>154</v>
      </c>
      <c r="G2292" s="25" t="s">
        <v>155</v>
      </c>
      <c r="H2292" s="25" t="s">
        <v>156</v>
      </c>
      <c r="I2292" s="26" t="s">
        <v>157</v>
      </c>
      <c r="J2292" s="27" t="s">
        <v>158</v>
      </c>
      <c r="K2292" s="25" t="s">
        <v>159</v>
      </c>
      <c r="L2292" s="27" t="s">
        <v>160</v>
      </c>
      <c r="M2292" s="27" t="s">
        <v>161</v>
      </c>
    </row>
    <row r="2293" spans="1:13" ht="12.75">
      <c r="A2293" s="28">
        <v>1</v>
      </c>
      <c r="B2293" s="29" t="s">
        <v>1242</v>
      </c>
      <c r="C2293" s="30" t="s">
        <v>191</v>
      </c>
      <c r="D2293" s="30" t="s">
        <v>164</v>
      </c>
      <c r="E2293" s="30">
        <v>340</v>
      </c>
      <c r="F2293" s="31"/>
      <c r="G2293" s="32"/>
      <c r="H2293" s="32"/>
      <c r="I2293" s="33"/>
      <c r="J2293" s="34">
        <f>H2293*I2293</f>
        <v>0</v>
      </c>
      <c r="K2293" s="32"/>
      <c r="L2293" s="34">
        <f>J2293*K2293%</f>
        <v>0</v>
      </c>
      <c r="M2293" s="34">
        <f>J2293+L2293</f>
        <v>0</v>
      </c>
    </row>
    <row r="2294" spans="2:13" ht="12.75">
      <c r="B2294" s="36" t="s">
        <v>166</v>
      </c>
      <c r="J2294" s="37">
        <f>SUM(J2293)</f>
        <v>0</v>
      </c>
      <c r="L2294" s="37">
        <f>SUM(L2293)</f>
        <v>0</v>
      </c>
      <c r="M2294" s="37">
        <f>SUM(M2293)</f>
        <v>0</v>
      </c>
    </row>
    <row r="2295" ht="12.75">
      <c r="B2295" s="39"/>
    </row>
    <row r="2296" ht="12.75">
      <c r="B2296" s="19" t="s">
        <v>1243</v>
      </c>
    </row>
    <row r="2297" spans="1:13" ht="51">
      <c r="A2297" s="20" t="s">
        <v>149</v>
      </c>
      <c r="B2297" s="21" t="s">
        <v>150</v>
      </c>
      <c r="C2297" s="22" t="s">
        <v>151</v>
      </c>
      <c r="D2297" s="23" t="s">
        <v>152</v>
      </c>
      <c r="E2297" s="24" t="s">
        <v>153</v>
      </c>
      <c r="F2297" s="25" t="s">
        <v>154</v>
      </c>
      <c r="G2297" s="25" t="s">
        <v>155</v>
      </c>
      <c r="H2297" s="25" t="s">
        <v>156</v>
      </c>
      <c r="I2297" s="26" t="s">
        <v>157</v>
      </c>
      <c r="J2297" s="27" t="s">
        <v>158</v>
      </c>
      <c r="K2297" s="25" t="s">
        <v>159</v>
      </c>
      <c r="L2297" s="27" t="s">
        <v>160</v>
      </c>
      <c r="M2297" s="27" t="s">
        <v>161</v>
      </c>
    </row>
    <row r="2298" spans="1:13" ht="12.75">
      <c r="A2298" s="28">
        <v>1</v>
      </c>
      <c r="B2298" s="29" t="s">
        <v>1244</v>
      </c>
      <c r="C2298" s="30" t="s">
        <v>175</v>
      </c>
      <c r="D2298" s="30" t="s">
        <v>164</v>
      </c>
      <c r="E2298" s="30">
        <v>12</v>
      </c>
      <c r="F2298" s="31"/>
      <c r="G2298" s="32"/>
      <c r="H2298" s="32"/>
      <c r="I2298" s="33"/>
      <c r="J2298" s="34">
        <f>H2298*I2298</f>
        <v>0</v>
      </c>
      <c r="K2298" s="32"/>
      <c r="L2298" s="34">
        <f>J2298*K2298%</f>
        <v>0</v>
      </c>
      <c r="M2298" s="34">
        <f>J2298+L2298</f>
        <v>0</v>
      </c>
    </row>
    <row r="2299" spans="2:13" ht="12.75">
      <c r="B2299" s="36" t="s">
        <v>166</v>
      </c>
      <c r="J2299" s="37">
        <f>SUM(J2298)</f>
        <v>0</v>
      </c>
      <c r="L2299" s="37">
        <f>SUM(L2298)</f>
        <v>0</v>
      </c>
      <c r="M2299" s="37">
        <f>SUM(M2298)</f>
        <v>0</v>
      </c>
    </row>
    <row r="2300" ht="12.75">
      <c r="B2300" s="39"/>
    </row>
    <row r="2301" ht="12.75">
      <c r="B2301" s="19" t="s">
        <v>1245</v>
      </c>
    </row>
    <row r="2302" spans="1:13" ht="51">
      <c r="A2302" s="20" t="s">
        <v>149</v>
      </c>
      <c r="B2302" s="21" t="s">
        <v>150</v>
      </c>
      <c r="C2302" s="22" t="s">
        <v>151</v>
      </c>
      <c r="D2302" s="23" t="s">
        <v>152</v>
      </c>
      <c r="E2302" s="24" t="s">
        <v>153</v>
      </c>
      <c r="F2302" s="25" t="s">
        <v>154</v>
      </c>
      <c r="G2302" s="25" t="s">
        <v>155</v>
      </c>
      <c r="H2302" s="25" t="s">
        <v>156</v>
      </c>
      <c r="I2302" s="26" t="s">
        <v>157</v>
      </c>
      <c r="J2302" s="27" t="s">
        <v>158</v>
      </c>
      <c r="K2302" s="25" t="s">
        <v>159</v>
      </c>
      <c r="L2302" s="27" t="s">
        <v>160</v>
      </c>
      <c r="M2302" s="27" t="s">
        <v>161</v>
      </c>
    </row>
    <row r="2303" spans="1:13" ht="12.75">
      <c r="A2303" s="28">
        <v>1</v>
      </c>
      <c r="B2303" s="29" t="s">
        <v>1246</v>
      </c>
      <c r="C2303" s="30" t="s">
        <v>175</v>
      </c>
      <c r="D2303" s="30" t="s">
        <v>164</v>
      </c>
      <c r="E2303" s="30">
        <v>220</v>
      </c>
      <c r="F2303" s="31"/>
      <c r="G2303" s="32"/>
      <c r="H2303" s="32"/>
      <c r="I2303" s="33"/>
      <c r="J2303" s="34">
        <f>H2303*I2303</f>
        <v>0</v>
      </c>
      <c r="K2303" s="32"/>
      <c r="L2303" s="34">
        <f>J2303*K2303%</f>
        <v>0</v>
      </c>
      <c r="M2303" s="34">
        <f>J2303+L2303</f>
        <v>0</v>
      </c>
    </row>
    <row r="2304" spans="2:13" ht="12.75">
      <c r="B2304" s="36" t="s">
        <v>166</v>
      </c>
      <c r="J2304" s="37">
        <f>SUM(J2303)</f>
        <v>0</v>
      </c>
      <c r="L2304" s="37">
        <f>SUM(L2303)</f>
        <v>0</v>
      </c>
      <c r="M2304" s="37">
        <f>SUM(M2303)</f>
        <v>0</v>
      </c>
    </row>
    <row r="2305" ht="12.75">
      <c r="B2305" s="39"/>
    </row>
    <row r="2306" ht="12.75">
      <c r="B2306" s="19" t="s">
        <v>1247</v>
      </c>
    </row>
    <row r="2307" spans="1:13" ht="51">
      <c r="A2307" s="20" t="s">
        <v>149</v>
      </c>
      <c r="B2307" s="21" t="s">
        <v>150</v>
      </c>
      <c r="C2307" s="22" t="s">
        <v>151</v>
      </c>
      <c r="D2307" s="23" t="s">
        <v>152</v>
      </c>
      <c r="E2307" s="24" t="s">
        <v>153</v>
      </c>
      <c r="F2307" s="25" t="s">
        <v>154</v>
      </c>
      <c r="G2307" s="25" t="s">
        <v>155</v>
      </c>
      <c r="H2307" s="25" t="s">
        <v>156</v>
      </c>
      <c r="I2307" s="26" t="s">
        <v>157</v>
      </c>
      <c r="J2307" s="27" t="s">
        <v>158</v>
      </c>
      <c r="K2307" s="25" t="s">
        <v>159</v>
      </c>
      <c r="L2307" s="27" t="s">
        <v>160</v>
      </c>
      <c r="M2307" s="27" t="s">
        <v>161</v>
      </c>
    </row>
    <row r="2308" spans="1:13" ht="12.75">
      <c r="A2308" s="28">
        <v>1</v>
      </c>
      <c r="B2308" s="29" t="s">
        <v>1248</v>
      </c>
      <c r="C2308" s="30" t="s">
        <v>203</v>
      </c>
      <c r="D2308" s="30" t="s">
        <v>164</v>
      </c>
      <c r="E2308" s="30">
        <v>3090</v>
      </c>
      <c r="F2308" s="31"/>
      <c r="G2308" s="32"/>
      <c r="H2308" s="32"/>
      <c r="I2308" s="33"/>
      <c r="J2308" s="34">
        <f>H2308*I2308</f>
        <v>0</v>
      </c>
      <c r="K2308" s="32"/>
      <c r="L2308" s="34">
        <f>J2308*K2308%</f>
        <v>0</v>
      </c>
      <c r="M2308" s="34">
        <f>J2308+L2308</f>
        <v>0</v>
      </c>
    </row>
    <row r="2309" spans="2:13" ht="12.75">
      <c r="B2309" s="36" t="s">
        <v>166</v>
      </c>
      <c r="J2309" s="37">
        <f>SUM(J2308)</f>
        <v>0</v>
      </c>
      <c r="L2309" s="37">
        <f>SUM(L2308)</f>
        <v>0</v>
      </c>
      <c r="M2309" s="37">
        <f>SUM(M2308)</f>
        <v>0</v>
      </c>
    </row>
    <row r="2310" ht="12.75">
      <c r="B2310" s="39"/>
    </row>
    <row r="2311" ht="12.75">
      <c r="B2311" s="19" t="s">
        <v>1249</v>
      </c>
    </row>
    <row r="2312" spans="1:13" ht="51">
      <c r="A2312" s="20" t="s">
        <v>149</v>
      </c>
      <c r="B2312" s="21" t="s">
        <v>150</v>
      </c>
      <c r="C2312" s="22" t="s">
        <v>151</v>
      </c>
      <c r="D2312" s="23" t="s">
        <v>152</v>
      </c>
      <c r="E2312" s="24" t="s">
        <v>153</v>
      </c>
      <c r="F2312" s="25" t="s">
        <v>154</v>
      </c>
      <c r="G2312" s="25" t="s">
        <v>155</v>
      </c>
      <c r="H2312" s="25" t="s">
        <v>156</v>
      </c>
      <c r="I2312" s="26" t="s">
        <v>157</v>
      </c>
      <c r="J2312" s="27" t="s">
        <v>158</v>
      </c>
      <c r="K2312" s="25" t="s">
        <v>159</v>
      </c>
      <c r="L2312" s="27" t="s">
        <v>160</v>
      </c>
      <c r="M2312" s="27" t="s">
        <v>161</v>
      </c>
    </row>
    <row r="2313" spans="1:13" ht="12.75">
      <c r="A2313" s="28">
        <v>1</v>
      </c>
      <c r="B2313" s="29" t="s">
        <v>1250</v>
      </c>
      <c r="C2313" s="30" t="s">
        <v>191</v>
      </c>
      <c r="D2313" s="30" t="s">
        <v>164</v>
      </c>
      <c r="E2313" s="30">
        <v>10</v>
      </c>
      <c r="F2313" s="31"/>
      <c r="G2313" s="32"/>
      <c r="H2313" s="32"/>
      <c r="I2313" s="33"/>
      <c r="J2313" s="34">
        <f>H2313*I2313</f>
        <v>0</v>
      </c>
      <c r="K2313" s="32"/>
      <c r="L2313" s="34">
        <f>J2313*K2313%</f>
        <v>0</v>
      </c>
      <c r="M2313" s="34">
        <f>J2313+L2313</f>
        <v>0</v>
      </c>
    </row>
    <row r="2314" spans="2:13" ht="12.75">
      <c r="B2314" s="36" t="s">
        <v>166</v>
      </c>
      <c r="J2314" s="37">
        <f>SUM(J2313)</f>
        <v>0</v>
      </c>
      <c r="L2314" s="37">
        <f>SUM(L2313)</f>
        <v>0</v>
      </c>
      <c r="M2314" s="37">
        <f>SUM(M2313)</f>
        <v>0</v>
      </c>
    </row>
    <row r="2315" ht="12.75">
      <c r="B2315" s="39"/>
    </row>
    <row r="2316" ht="12.75">
      <c r="B2316" s="19" t="s">
        <v>1251</v>
      </c>
    </row>
    <row r="2317" spans="1:13" ht="51">
      <c r="A2317" s="20" t="s">
        <v>149</v>
      </c>
      <c r="B2317" s="21" t="s">
        <v>150</v>
      </c>
      <c r="C2317" s="22" t="s">
        <v>151</v>
      </c>
      <c r="D2317" s="23" t="s">
        <v>152</v>
      </c>
      <c r="E2317" s="24" t="s">
        <v>153</v>
      </c>
      <c r="F2317" s="25" t="s">
        <v>154</v>
      </c>
      <c r="G2317" s="25" t="s">
        <v>155</v>
      </c>
      <c r="H2317" s="25" t="s">
        <v>156</v>
      </c>
      <c r="I2317" s="26" t="s">
        <v>157</v>
      </c>
      <c r="J2317" s="27" t="s">
        <v>158</v>
      </c>
      <c r="K2317" s="25" t="s">
        <v>159</v>
      </c>
      <c r="L2317" s="27" t="s">
        <v>160</v>
      </c>
      <c r="M2317" s="27" t="s">
        <v>161</v>
      </c>
    </row>
    <row r="2318" spans="1:13" ht="12.75">
      <c r="A2318" s="28">
        <v>1</v>
      </c>
      <c r="B2318" s="29" t="s">
        <v>1252</v>
      </c>
      <c r="C2318" s="30" t="s">
        <v>163</v>
      </c>
      <c r="D2318" s="30" t="s">
        <v>164</v>
      </c>
      <c r="E2318" s="30">
        <v>364</v>
      </c>
      <c r="F2318" s="31"/>
      <c r="G2318" s="32"/>
      <c r="H2318" s="32"/>
      <c r="I2318" s="33"/>
      <c r="J2318" s="34">
        <f>H2318*I2318</f>
        <v>0</v>
      </c>
      <c r="K2318" s="32"/>
      <c r="L2318" s="34">
        <f>J2318*K2318%</f>
        <v>0</v>
      </c>
      <c r="M2318" s="34">
        <f>J2318+L2318</f>
        <v>0</v>
      </c>
    </row>
    <row r="2319" spans="1:13" ht="12.75">
      <c r="A2319" s="28">
        <v>2</v>
      </c>
      <c r="B2319" s="29" t="s">
        <v>1253</v>
      </c>
      <c r="C2319" s="30" t="s">
        <v>163</v>
      </c>
      <c r="D2319" s="30" t="s">
        <v>164</v>
      </c>
      <c r="E2319" s="30">
        <v>1540</v>
      </c>
      <c r="F2319" s="31"/>
      <c r="G2319" s="32"/>
      <c r="H2319" s="32"/>
      <c r="I2319" s="33"/>
      <c r="J2319" s="34">
        <f>H2319*I2319</f>
        <v>0</v>
      </c>
      <c r="K2319" s="32"/>
      <c r="L2319" s="34">
        <f>J2319*K2319%</f>
        <v>0</v>
      </c>
      <c r="M2319" s="34">
        <f>J2319+L2319</f>
        <v>0</v>
      </c>
    </row>
    <row r="2320" spans="2:13" ht="12.75">
      <c r="B2320" s="36" t="s">
        <v>166</v>
      </c>
      <c r="J2320" s="37">
        <f>SUM(J2318:J2319)</f>
        <v>0</v>
      </c>
      <c r="L2320" s="37">
        <f>SUM(L2318:L2319)</f>
        <v>0</v>
      </c>
      <c r="M2320" s="37">
        <f>SUM(M2318:M2319)</f>
        <v>0</v>
      </c>
    </row>
    <row r="2321" ht="12.75">
      <c r="B2321" s="39"/>
    </row>
    <row r="2322" ht="12.75">
      <c r="B2322" s="19" t="s">
        <v>1254</v>
      </c>
    </row>
    <row r="2323" spans="1:13" ht="51">
      <c r="A2323" s="20" t="s">
        <v>149</v>
      </c>
      <c r="B2323" s="21" t="s">
        <v>150</v>
      </c>
      <c r="C2323" s="22" t="s">
        <v>151</v>
      </c>
      <c r="D2323" s="23" t="s">
        <v>152</v>
      </c>
      <c r="E2323" s="24" t="s">
        <v>153</v>
      </c>
      <c r="F2323" s="25" t="s">
        <v>154</v>
      </c>
      <c r="G2323" s="25" t="s">
        <v>155</v>
      </c>
      <c r="H2323" s="25" t="s">
        <v>156</v>
      </c>
      <c r="I2323" s="26" t="s">
        <v>157</v>
      </c>
      <c r="J2323" s="27" t="s">
        <v>158</v>
      </c>
      <c r="K2323" s="25" t="s">
        <v>159</v>
      </c>
      <c r="L2323" s="27" t="s">
        <v>160</v>
      </c>
      <c r="M2323" s="27" t="s">
        <v>161</v>
      </c>
    </row>
    <row r="2324" spans="1:13" ht="12.75">
      <c r="A2324" s="28">
        <v>1</v>
      </c>
      <c r="B2324" s="29" t="s">
        <v>1255</v>
      </c>
      <c r="C2324" s="30" t="s">
        <v>175</v>
      </c>
      <c r="D2324" s="30" t="s">
        <v>164</v>
      </c>
      <c r="E2324" s="30">
        <v>75</v>
      </c>
      <c r="F2324" s="31"/>
      <c r="G2324" s="32"/>
      <c r="H2324" s="32"/>
      <c r="I2324" s="33"/>
      <c r="J2324" s="34">
        <f>H2324*I2324</f>
        <v>0</v>
      </c>
      <c r="K2324" s="32"/>
      <c r="L2324" s="34">
        <f>J2324*K2324%</f>
        <v>0</v>
      </c>
      <c r="M2324" s="34">
        <f>J2324+L2324</f>
        <v>0</v>
      </c>
    </row>
    <row r="2325" spans="2:13" ht="12.75">
      <c r="B2325" s="36" t="s">
        <v>166</v>
      </c>
      <c r="J2325" s="37">
        <f>SUM(J2324)</f>
        <v>0</v>
      </c>
      <c r="L2325" s="37">
        <f>SUM(L2324)</f>
        <v>0</v>
      </c>
      <c r="M2325" s="37">
        <f>SUM(M2324)</f>
        <v>0</v>
      </c>
    </row>
    <row r="2326" ht="12.75">
      <c r="B2326" s="39"/>
    </row>
    <row r="2327" ht="12.75">
      <c r="B2327" s="19" t="s">
        <v>1256</v>
      </c>
    </row>
    <row r="2328" spans="1:13" ht="51">
      <c r="A2328" s="20" t="s">
        <v>149</v>
      </c>
      <c r="B2328" s="21" t="s">
        <v>150</v>
      </c>
      <c r="C2328" s="22" t="s">
        <v>151</v>
      </c>
      <c r="D2328" s="23" t="s">
        <v>152</v>
      </c>
      <c r="E2328" s="24" t="s">
        <v>153</v>
      </c>
      <c r="F2328" s="25" t="s">
        <v>154</v>
      </c>
      <c r="G2328" s="25" t="s">
        <v>155</v>
      </c>
      <c r="H2328" s="25" t="s">
        <v>156</v>
      </c>
      <c r="I2328" s="26" t="s">
        <v>157</v>
      </c>
      <c r="J2328" s="27" t="s">
        <v>158</v>
      </c>
      <c r="K2328" s="25" t="s">
        <v>159</v>
      </c>
      <c r="L2328" s="27" t="s">
        <v>160</v>
      </c>
      <c r="M2328" s="27" t="s">
        <v>161</v>
      </c>
    </row>
    <row r="2329" spans="1:13" ht="12.75">
      <c r="A2329" s="28">
        <v>1</v>
      </c>
      <c r="B2329" s="29" t="s">
        <v>1257</v>
      </c>
      <c r="C2329" s="30" t="s">
        <v>175</v>
      </c>
      <c r="D2329" s="30" t="s">
        <v>164</v>
      </c>
      <c r="E2329" s="30">
        <v>1</v>
      </c>
      <c r="F2329" s="31"/>
      <c r="G2329" s="32"/>
      <c r="H2329" s="32"/>
      <c r="I2329" s="33"/>
      <c r="J2329" s="34">
        <f>H2329*I2329</f>
        <v>0</v>
      </c>
      <c r="K2329" s="32"/>
      <c r="L2329" s="34">
        <f>J2329*K2329%</f>
        <v>0</v>
      </c>
      <c r="M2329" s="34">
        <f>J2329+L2329</f>
        <v>0</v>
      </c>
    </row>
    <row r="2330" spans="2:13" ht="12.75">
      <c r="B2330" s="36" t="s">
        <v>166</v>
      </c>
      <c r="J2330" s="37">
        <f>SUM(J2329)</f>
        <v>0</v>
      </c>
      <c r="L2330" s="37">
        <f>SUM(L2329)</f>
        <v>0</v>
      </c>
      <c r="M2330" s="37">
        <f>SUM(M2329)</f>
        <v>0</v>
      </c>
    </row>
    <row r="2331" ht="12.75">
      <c r="B2331" s="39"/>
    </row>
    <row r="2332" ht="12.75">
      <c r="B2332" s="19" t="s">
        <v>1258</v>
      </c>
    </row>
    <row r="2333" spans="1:13" ht="51">
      <c r="A2333" s="20" t="s">
        <v>149</v>
      </c>
      <c r="B2333" s="21" t="s">
        <v>150</v>
      </c>
      <c r="C2333" s="22" t="s">
        <v>151</v>
      </c>
      <c r="D2333" s="23" t="s">
        <v>152</v>
      </c>
      <c r="E2333" s="24" t="s">
        <v>153</v>
      </c>
      <c r="F2333" s="25" t="s">
        <v>154</v>
      </c>
      <c r="G2333" s="25" t="s">
        <v>155</v>
      </c>
      <c r="H2333" s="25" t="s">
        <v>156</v>
      </c>
      <c r="I2333" s="26" t="s">
        <v>157</v>
      </c>
      <c r="J2333" s="27" t="s">
        <v>158</v>
      </c>
      <c r="K2333" s="25" t="s">
        <v>159</v>
      </c>
      <c r="L2333" s="27" t="s">
        <v>160</v>
      </c>
      <c r="M2333" s="27" t="s">
        <v>161</v>
      </c>
    </row>
    <row r="2334" spans="1:13" ht="25.5">
      <c r="A2334" s="28">
        <v>1</v>
      </c>
      <c r="B2334" s="29" t="s">
        <v>1259</v>
      </c>
      <c r="C2334" s="30" t="s">
        <v>1260</v>
      </c>
      <c r="D2334" s="30" t="s">
        <v>164</v>
      </c>
      <c r="E2334" s="30">
        <v>900</v>
      </c>
      <c r="F2334" s="31"/>
      <c r="G2334" s="32"/>
      <c r="H2334" s="32"/>
      <c r="I2334" s="33"/>
      <c r="J2334" s="34">
        <f>H2334*I2334</f>
        <v>0</v>
      </c>
      <c r="K2334" s="32"/>
      <c r="L2334" s="34">
        <f>J2334*K2334%</f>
        <v>0</v>
      </c>
      <c r="M2334" s="34">
        <f>J2334+L2334</f>
        <v>0</v>
      </c>
    </row>
    <row r="2335" spans="1:13" ht="25.5">
      <c r="A2335" s="28">
        <v>2</v>
      </c>
      <c r="B2335" s="29" t="s">
        <v>1261</v>
      </c>
      <c r="C2335" s="30" t="s">
        <v>1260</v>
      </c>
      <c r="D2335" s="30" t="s">
        <v>164</v>
      </c>
      <c r="E2335" s="30">
        <v>210</v>
      </c>
      <c r="F2335" s="31"/>
      <c r="G2335" s="32"/>
      <c r="H2335" s="32"/>
      <c r="I2335" s="33"/>
      <c r="J2335" s="34">
        <f>H2335*I2335</f>
        <v>0</v>
      </c>
      <c r="K2335" s="32"/>
      <c r="L2335" s="34">
        <f>J2335*K2335%</f>
        <v>0</v>
      </c>
      <c r="M2335" s="34">
        <f>J2335+L2335</f>
        <v>0</v>
      </c>
    </row>
    <row r="2336" spans="2:13" ht="12.75">
      <c r="B2336" s="36" t="s">
        <v>166</v>
      </c>
      <c r="J2336" s="37">
        <f>SUM(J2334:J2335)</f>
        <v>0</v>
      </c>
      <c r="L2336" s="37">
        <f>SUM(L2334:L2335)</f>
        <v>0</v>
      </c>
      <c r="M2336" s="37">
        <f>SUM(M2334:M2335)</f>
        <v>0</v>
      </c>
    </row>
    <row r="2337" ht="12.75">
      <c r="B2337" s="39"/>
    </row>
    <row r="2338" ht="12.75">
      <c r="B2338" s="19" t="s">
        <v>1262</v>
      </c>
    </row>
    <row r="2339" spans="1:13" ht="51">
      <c r="A2339" s="20" t="s">
        <v>149</v>
      </c>
      <c r="B2339" s="21" t="s">
        <v>150</v>
      </c>
      <c r="C2339" s="22" t="s">
        <v>151</v>
      </c>
      <c r="D2339" s="23" t="s">
        <v>152</v>
      </c>
      <c r="E2339" s="24" t="s">
        <v>153</v>
      </c>
      <c r="F2339" s="25" t="s">
        <v>154</v>
      </c>
      <c r="G2339" s="25" t="s">
        <v>155</v>
      </c>
      <c r="H2339" s="25" t="s">
        <v>156</v>
      </c>
      <c r="I2339" s="26" t="s">
        <v>157</v>
      </c>
      <c r="J2339" s="27" t="s">
        <v>158</v>
      </c>
      <c r="K2339" s="25" t="s">
        <v>159</v>
      </c>
      <c r="L2339" s="27" t="s">
        <v>160</v>
      </c>
      <c r="M2339" s="27" t="s">
        <v>161</v>
      </c>
    </row>
    <row r="2340" spans="1:13" ht="25.5">
      <c r="A2340" s="28">
        <v>1</v>
      </c>
      <c r="B2340" s="29" t="s">
        <v>1263</v>
      </c>
      <c r="C2340" s="30" t="s">
        <v>1264</v>
      </c>
      <c r="D2340" s="30" t="s">
        <v>164</v>
      </c>
      <c r="E2340" s="30">
        <v>30</v>
      </c>
      <c r="F2340" s="31"/>
      <c r="G2340" s="32"/>
      <c r="H2340" s="32"/>
      <c r="I2340" s="33"/>
      <c r="J2340" s="34">
        <f>H2340*I2340</f>
        <v>0</v>
      </c>
      <c r="K2340" s="32"/>
      <c r="L2340" s="34">
        <f>J2340*K2340%</f>
        <v>0</v>
      </c>
      <c r="M2340" s="34">
        <f>J2340+L2340</f>
        <v>0</v>
      </c>
    </row>
    <row r="2341" spans="2:13" ht="12.75">
      <c r="B2341" s="36" t="s">
        <v>166</v>
      </c>
      <c r="J2341" s="37">
        <f>SUM(J2340)</f>
        <v>0</v>
      </c>
      <c r="L2341" s="37">
        <f>SUM(L2340)</f>
        <v>0</v>
      </c>
      <c r="M2341" s="37">
        <f>SUM(M2340)</f>
        <v>0</v>
      </c>
    </row>
    <row r="2342" ht="12.75">
      <c r="B2342" s="39"/>
    </row>
    <row r="2343" ht="12.75">
      <c r="B2343" s="19" t="s">
        <v>1265</v>
      </c>
    </row>
    <row r="2344" spans="1:13" ht="51">
      <c r="A2344" s="20" t="s">
        <v>149</v>
      </c>
      <c r="B2344" s="21" t="s">
        <v>150</v>
      </c>
      <c r="C2344" s="22" t="s">
        <v>151</v>
      </c>
      <c r="D2344" s="23" t="s">
        <v>152</v>
      </c>
      <c r="E2344" s="24" t="s">
        <v>153</v>
      </c>
      <c r="F2344" s="25" t="s">
        <v>154</v>
      </c>
      <c r="G2344" s="25" t="s">
        <v>155</v>
      </c>
      <c r="H2344" s="25" t="s">
        <v>156</v>
      </c>
      <c r="I2344" s="26" t="s">
        <v>157</v>
      </c>
      <c r="J2344" s="27" t="s">
        <v>158</v>
      </c>
      <c r="K2344" s="25" t="s">
        <v>159</v>
      </c>
      <c r="L2344" s="27" t="s">
        <v>160</v>
      </c>
      <c r="M2344" s="27" t="s">
        <v>161</v>
      </c>
    </row>
    <row r="2345" spans="1:13" ht="12.75">
      <c r="A2345" s="28">
        <v>1</v>
      </c>
      <c r="B2345" s="29" t="s">
        <v>1266</v>
      </c>
      <c r="C2345" s="30" t="s">
        <v>175</v>
      </c>
      <c r="D2345" s="30" t="s">
        <v>164</v>
      </c>
      <c r="E2345" s="30">
        <v>32800</v>
      </c>
      <c r="F2345" s="31"/>
      <c r="G2345" s="32"/>
      <c r="H2345" s="32"/>
      <c r="I2345" s="33"/>
      <c r="J2345" s="34">
        <f>H2345*I2345</f>
        <v>0</v>
      </c>
      <c r="K2345" s="32"/>
      <c r="L2345" s="34">
        <f>J2345*K2345%</f>
        <v>0</v>
      </c>
      <c r="M2345" s="34">
        <f>J2345+L2345</f>
        <v>0</v>
      </c>
    </row>
    <row r="2346" spans="2:13" ht="12.75">
      <c r="B2346" s="36" t="s">
        <v>166</v>
      </c>
      <c r="J2346" s="37">
        <f>SUM(J2345)</f>
        <v>0</v>
      </c>
      <c r="L2346" s="37">
        <f>SUM(L2345)</f>
        <v>0</v>
      </c>
      <c r="M2346" s="37">
        <f>SUM(M2345)</f>
        <v>0</v>
      </c>
    </row>
    <row r="2347" ht="12.75">
      <c r="B2347" s="39"/>
    </row>
    <row r="2348" ht="12.75">
      <c r="B2348" s="19" t="s">
        <v>1267</v>
      </c>
    </row>
    <row r="2349" spans="1:13" ht="51">
      <c r="A2349" s="20" t="s">
        <v>149</v>
      </c>
      <c r="B2349" s="21" t="s">
        <v>150</v>
      </c>
      <c r="C2349" s="22" t="s">
        <v>151</v>
      </c>
      <c r="D2349" s="23" t="s">
        <v>152</v>
      </c>
      <c r="E2349" s="24" t="s">
        <v>153</v>
      </c>
      <c r="F2349" s="25" t="s">
        <v>154</v>
      </c>
      <c r="G2349" s="25" t="s">
        <v>155</v>
      </c>
      <c r="H2349" s="25" t="s">
        <v>156</v>
      </c>
      <c r="I2349" s="26" t="s">
        <v>157</v>
      </c>
      <c r="J2349" s="27" t="s">
        <v>158</v>
      </c>
      <c r="K2349" s="25" t="s">
        <v>159</v>
      </c>
      <c r="L2349" s="27" t="s">
        <v>160</v>
      </c>
      <c r="M2349" s="27" t="s">
        <v>161</v>
      </c>
    </row>
    <row r="2350" spans="1:13" ht="25.5">
      <c r="A2350" s="28">
        <v>1</v>
      </c>
      <c r="B2350" s="29" t="s">
        <v>1268</v>
      </c>
      <c r="C2350" s="30" t="s">
        <v>375</v>
      </c>
      <c r="D2350" s="30" t="s">
        <v>164</v>
      </c>
      <c r="E2350" s="30">
        <v>9000</v>
      </c>
      <c r="F2350" s="31"/>
      <c r="G2350" s="32"/>
      <c r="H2350" s="32"/>
      <c r="I2350" s="33"/>
      <c r="J2350" s="34">
        <f>H2350*I2350</f>
        <v>0</v>
      </c>
      <c r="K2350" s="32"/>
      <c r="L2350" s="34">
        <f>J2350*K2350%</f>
        <v>0</v>
      </c>
      <c r="M2350" s="34">
        <f>J2350+L2350</f>
        <v>0</v>
      </c>
    </row>
    <row r="2351" spans="2:13" ht="12.75">
      <c r="B2351" s="36" t="s">
        <v>166</v>
      </c>
      <c r="J2351" s="37">
        <f>SUM(J2350)</f>
        <v>0</v>
      </c>
      <c r="L2351" s="37">
        <f>SUM(L2350)</f>
        <v>0</v>
      </c>
      <c r="M2351" s="37">
        <f>SUM(M2350)</f>
        <v>0</v>
      </c>
    </row>
    <row r="2352" ht="12.75">
      <c r="B2352" s="39"/>
    </row>
    <row r="2353" ht="12.75">
      <c r="B2353" s="19" t="s">
        <v>1269</v>
      </c>
    </row>
    <row r="2354" spans="1:13" ht="51">
      <c r="A2354" s="20" t="s">
        <v>149</v>
      </c>
      <c r="B2354" s="21" t="s">
        <v>150</v>
      </c>
      <c r="C2354" s="22" t="s">
        <v>151</v>
      </c>
      <c r="D2354" s="23" t="s">
        <v>152</v>
      </c>
      <c r="E2354" s="24" t="s">
        <v>153</v>
      </c>
      <c r="F2354" s="25" t="s">
        <v>154</v>
      </c>
      <c r="G2354" s="25" t="s">
        <v>155</v>
      </c>
      <c r="H2354" s="25" t="s">
        <v>156</v>
      </c>
      <c r="I2354" s="26" t="s">
        <v>157</v>
      </c>
      <c r="J2354" s="27" t="s">
        <v>158</v>
      </c>
      <c r="K2354" s="25" t="s">
        <v>159</v>
      </c>
      <c r="L2354" s="27" t="s">
        <v>160</v>
      </c>
      <c r="M2354" s="27" t="s">
        <v>161</v>
      </c>
    </row>
    <row r="2355" spans="1:13" ht="25.5">
      <c r="A2355" s="28">
        <v>1</v>
      </c>
      <c r="B2355" s="29" t="s">
        <v>1270</v>
      </c>
      <c r="C2355" s="30" t="s">
        <v>514</v>
      </c>
      <c r="D2355" s="30" t="s">
        <v>164</v>
      </c>
      <c r="E2355" s="30">
        <v>2900</v>
      </c>
      <c r="F2355" s="31"/>
      <c r="G2355" s="32"/>
      <c r="H2355" s="32"/>
      <c r="I2355" s="33"/>
      <c r="J2355" s="34">
        <f>H2355*I2355</f>
        <v>0</v>
      </c>
      <c r="K2355" s="32"/>
      <c r="L2355" s="34">
        <f>J2355*K2355%</f>
        <v>0</v>
      </c>
      <c r="M2355" s="34">
        <f>J2355+L2355</f>
        <v>0</v>
      </c>
    </row>
    <row r="2356" spans="2:13" ht="12.75">
      <c r="B2356" s="36" t="s">
        <v>166</v>
      </c>
      <c r="J2356" s="37">
        <f>SUM(J2355)</f>
        <v>0</v>
      </c>
      <c r="L2356" s="37">
        <f>SUM(L2355)</f>
        <v>0</v>
      </c>
      <c r="M2356" s="37">
        <f>SUM(M2355)</f>
        <v>0</v>
      </c>
    </row>
    <row r="2357" ht="12.75">
      <c r="B2357" s="39"/>
    </row>
    <row r="2358" ht="12.75">
      <c r="B2358" s="19" t="s">
        <v>1271</v>
      </c>
    </row>
    <row r="2359" spans="1:13" ht="51">
      <c r="A2359" s="20" t="s">
        <v>149</v>
      </c>
      <c r="B2359" s="21" t="s">
        <v>150</v>
      </c>
      <c r="C2359" s="22" t="s">
        <v>151</v>
      </c>
      <c r="D2359" s="23" t="s">
        <v>152</v>
      </c>
      <c r="E2359" s="24" t="s">
        <v>153</v>
      </c>
      <c r="F2359" s="25" t="s">
        <v>154</v>
      </c>
      <c r="G2359" s="25" t="s">
        <v>155</v>
      </c>
      <c r="H2359" s="25" t="s">
        <v>156</v>
      </c>
      <c r="I2359" s="26" t="s">
        <v>157</v>
      </c>
      <c r="J2359" s="27" t="s">
        <v>158</v>
      </c>
      <c r="K2359" s="25" t="s">
        <v>159</v>
      </c>
      <c r="L2359" s="27" t="s">
        <v>160</v>
      </c>
      <c r="M2359" s="27" t="s">
        <v>161</v>
      </c>
    </row>
    <row r="2360" spans="1:13" ht="12.75">
      <c r="A2360" s="28">
        <v>1</v>
      </c>
      <c r="B2360" s="29" t="s">
        <v>1272</v>
      </c>
      <c r="C2360" s="30" t="s">
        <v>229</v>
      </c>
      <c r="D2360" s="30" t="s">
        <v>164</v>
      </c>
      <c r="E2360" s="30">
        <v>20</v>
      </c>
      <c r="F2360" s="31"/>
      <c r="G2360" s="32"/>
      <c r="H2360" s="32"/>
      <c r="I2360" s="33"/>
      <c r="J2360" s="34">
        <f>H2360*I2360</f>
        <v>0</v>
      </c>
      <c r="K2360" s="32"/>
      <c r="L2360" s="34">
        <f>J2360*K2360%</f>
        <v>0</v>
      </c>
      <c r="M2360" s="34">
        <f>J2360+L2360</f>
        <v>0</v>
      </c>
    </row>
    <row r="2361" spans="2:13" ht="12.75">
      <c r="B2361" s="36" t="s">
        <v>166</v>
      </c>
      <c r="J2361" s="37">
        <f>SUM(J2360)</f>
        <v>0</v>
      </c>
      <c r="L2361" s="37">
        <f>SUM(L2360)</f>
        <v>0</v>
      </c>
      <c r="M2361" s="37">
        <f>SUM(M2360)</f>
        <v>0</v>
      </c>
    </row>
    <row r="2362" ht="12.75">
      <c r="B2362" s="39"/>
    </row>
    <row r="2363" ht="12.75">
      <c r="B2363" s="19" t="s">
        <v>1273</v>
      </c>
    </row>
    <row r="2364" spans="1:13" ht="51">
      <c r="A2364" s="20" t="s">
        <v>149</v>
      </c>
      <c r="B2364" s="21" t="s">
        <v>150</v>
      </c>
      <c r="C2364" s="22" t="s">
        <v>151</v>
      </c>
      <c r="D2364" s="23" t="s">
        <v>152</v>
      </c>
      <c r="E2364" s="24" t="s">
        <v>153</v>
      </c>
      <c r="F2364" s="25" t="s">
        <v>154</v>
      </c>
      <c r="G2364" s="25" t="s">
        <v>155</v>
      </c>
      <c r="H2364" s="25" t="s">
        <v>156</v>
      </c>
      <c r="I2364" s="26" t="s">
        <v>157</v>
      </c>
      <c r="J2364" s="27" t="s">
        <v>158</v>
      </c>
      <c r="K2364" s="25" t="s">
        <v>159</v>
      </c>
      <c r="L2364" s="27" t="s">
        <v>160</v>
      </c>
      <c r="M2364" s="27" t="s">
        <v>161</v>
      </c>
    </row>
    <row r="2365" spans="1:13" ht="12.75">
      <c r="A2365" s="28">
        <v>1</v>
      </c>
      <c r="B2365" s="29" t="s">
        <v>1274</v>
      </c>
      <c r="C2365" s="30" t="s">
        <v>169</v>
      </c>
      <c r="D2365" s="30" t="s">
        <v>164</v>
      </c>
      <c r="E2365" s="30">
        <v>2800</v>
      </c>
      <c r="F2365" s="31"/>
      <c r="G2365" s="32"/>
      <c r="H2365" s="32"/>
      <c r="I2365" s="33"/>
      <c r="J2365" s="34">
        <f>H2365*I2365</f>
        <v>0</v>
      </c>
      <c r="K2365" s="32"/>
      <c r="L2365" s="34">
        <f>J2365*K2365%</f>
        <v>0</v>
      </c>
      <c r="M2365" s="34">
        <f>J2365+L2365</f>
        <v>0</v>
      </c>
    </row>
    <row r="2366" spans="1:13" ht="12.75">
      <c r="A2366" s="28">
        <v>2</v>
      </c>
      <c r="B2366" s="29" t="s">
        <v>1275</v>
      </c>
      <c r="C2366" s="30" t="s">
        <v>169</v>
      </c>
      <c r="D2366" s="30" t="s">
        <v>164</v>
      </c>
      <c r="E2366" s="30">
        <v>250</v>
      </c>
      <c r="F2366" s="31"/>
      <c r="G2366" s="32"/>
      <c r="H2366" s="32"/>
      <c r="I2366" s="33"/>
      <c r="J2366" s="34">
        <f>H2366*I2366</f>
        <v>0</v>
      </c>
      <c r="K2366" s="32"/>
      <c r="L2366" s="34">
        <f>J2366*K2366%</f>
        <v>0</v>
      </c>
      <c r="M2366" s="34">
        <f>J2366+L2366</f>
        <v>0</v>
      </c>
    </row>
    <row r="2367" spans="2:13" ht="12.75">
      <c r="B2367" s="36" t="s">
        <v>166</v>
      </c>
      <c r="J2367" s="37">
        <f>SUM(J2365:J2366)</f>
        <v>0</v>
      </c>
      <c r="L2367" s="37">
        <f>SUM(L2365:L2366)</f>
        <v>0</v>
      </c>
      <c r="M2367" s="37">
        <f>SUM(M2365:M2366)</f>
        <v>0</v>
      </c>
    </row>
    <row r="2368" ht="12.75">
      <c r="B2368" s="39"/>
    </row>
    <row r="2369" ht="12.75">
      <c r="B2369" s="19" t="s">
        <v>1276</v>
      </c>
    </row>
    <row r="2370" spans="1:13" ht="51">
      <c r="A2370" s="20" t="s">
        <v>149</v>
      </c>
      <c r="B2370" s="21" t="s">
        <v>150</v>
      </c>
      <c r="C2370" s="22" t="s">
        <v>151</v>
      </c>
      <c r="D2370" s="23" t="s">
        <v>152</v>
      </c>
      <c r="E2370" s="24" t="s">
        <v>153</v>
      </c>
      <c r="F2370" s="25" t="s">
        <v>154</v>
      </c>
      <c r="G2370" s="25" t="s">
        <v>155</v>
      </c>
      <c r="H2370" s="25" t="s">
        <v>156</v>
      </c>
      <c r="I2370" s="26" t="s">
        <v>157</v>
      </c>
      <c r="J2370" s="27" t="s">
        <v>158</v>
      </c>
      <c r="K2370" s="25" t="s">
        <v>159</v>
      </c>
      <c r="L2370" s="27" t="s">
        <v>160</v>
      </c>
      <c r="M2370" s="27" t="s">
        <v>161</v>
      </c>
    </row>
    <row r="2371" spans="1:13" ht="12.75">
      <c r="A2371" s="28">
        <v>1</v>
      </c>
      <c r="B2371" s="29" t="s">
        <v>1277</v>
      </c>
      <c r="C2371" s="30" t="s">
        <v>481</v>
      </c>
      <c r="D2371" s="30" t="s">
        <v>164</v>
      </c>
      <c r="E2371" s="30">
        <v>90</v>
      </c>
      <c r="F2371" s="31"/>
      <c r="G2371" s="32"/>
      <c r="H2371" s="32"/>
      <c r="I2371" s="33"/>
      <c r="J2371" s="34">
        <f>H2371*I2371</f>
        <v>0</v>
      </c>
      <c r="K2371" s="32"/>
      <c r="L2371" s="34">
        <f>J2371*K2371%</f>
        <v>0</v>
      </c>
      <c r="M2371" s="34">
        <f>J2371+L2371</f>
        <v>0</v>
      </c>
    </row>
    <row r="2372" spans="2:13" ht="12.75">
      <c r="B2372" s="36" t="s">
        <v>166</v>
      </c>
      <c r="J2372" s="37">
        <f>SUM(J2371)</f>
        <v>0</v>
      </c>
      <c r="L2372" s="37">
        <f>SUM(L2371)</f>
        <v>0</v>
      </c>
      <c r="M2372" s="37">
        <f>SUM(M2371)</f>
        <v>0</v>
      </c>
    </row>
    <row r="2373" ht="12.75">
      <c r="B2373" s="39"/>
    </row>
    <row r="2374" ht="12.75">
      <c r="B2374" s="19" t="s">
        <v>1278</v>
      </c>
    </row>
    <row r="2375" spans="1:13" ht="51">
      <c r="A2375" s="20" t="s">
        <v>149</v>
      </c>
      <c r="B2375" s="21" t="s">
        <v>150</v>
      </c>
      <c r="C2375" s="22" t="s">
        <v>151</v>
      </c>
      <c r="D2375" s="23" t="s">
        <v>152</v>
      </c>
      <c r="E2375" s="24" t="s">
        <v>153</v>
      </c>
      <c r="F2375" s="25" t="s">
        <v>154</v>
      </c>
      <c r="G2375" s="25" t="s">
        <v>155</v>
      </c>
      <c r="H2375" s="25" t="s">
        <v>156</v>
      </c>
      <c r="I2375" s="26" t="s">
        <v>157</v>
      </c>
      <c r="J2375" s="27" t="s">
        <v>158</v>
      </c>
      <c r="K2375" s="25" t="s">
        <v>159</v>
      </c>
      <c r="L2375" s="27" t="s">
        <v>160</v>
      </c>
      <c r="M2375" s="27" t="s">
        <v>161</v>
      </c>
    </row>
    <row r="2376" spans="1:13" ht="12.75">
      <c r="A2376" s="28">
        <v>1</v>
      </c>
      <c r="B2376" s="29" t="s">
        <v>1277</v>
      </c>
      <c r="C2376" s="30" t="s">
        <v>1279</v>
      </c>
      <c r="D2376" s="30" t="s">
        <v>164</v>
      </c>
      <c r="E2376" s="30">
        <v>5</v>
      </c>
      <c r="F2376" s="31"/>
      <c r="G2376" s="32"/>
      <c r="H2376" s="32"/>
      <c r="I2376" s="33"/>
      <c r="J2376" s="34">
        <f>H2376*I2376</f>
        <v>0</v>
      </c>
      <c r="K2376" s="32"/>
      <c r="L2376" s="34">
        <f>J2376*K2376%</f>
        <v>0</v>
      </c>
      <c r="M2376" s="34">
        <f>J2376+L2376</f>
        <v>0</v>
      </c>
    </row>
    <row r="2377" spans="2:13" ht="12.75">
      <c r="B2377" s="36" t="s">
        <v>166</v>
      </c>
      <c r="J2377" s="37">
        <f>SUM(J2376)</f>
        <v>0</v>
      </c>
      <c r="L2377" s="37">
        <f>SUM(L2376)</f>
        <v>0</v>
      </c>
      <c r="M2377" s="37">
        <f>SUM(M2376)</f>
        <v>0</v>
      </c>
    </row>
    <row r="2378" ht="12.75">
      <c r="B2378" s="39"/>
    </row>
    <row r="2379" ht="12.75">
      <c r="B2379" s="19" t="s">
        <v>1280</v>
      </c>
    </row>
    <row r="2380" spans="1:13" ht="51">
      <c r="A2380" s="20" t="s">
        <v>149</v>
      </c>
      <c r="B2380" s="21" t="s">
        <v>150</v>
      </c>
      <c r="C2380" s="22" t="s">
        <v>151</v>
      </c>
      <c r="D2380" s="23" t="s">
        <v>152</v>
      </c>
      <c r="E2380" s="24" t="s">
        <v>153</v>
      </c>
      <c r="F2380" s="25" t="s">
        <v>154</v>
      </c>
      <c r="G2380" s="25" t="s">
        <v>155</v>
      </c>
      <c r="H2380" s="25" t="s">
        <v>156</v>
      </c>
      <c r="I2380" s="26" t="s">
        <v>157</v>
      </c>
      <c r="J2380" s="27" t="s">
        <v>158</v>
      </c>
      <c r="K2380" s="25" t="s">
        <v>159</v>
      </c>
      <c r="L2380" s="27" t="s">
        <v>160</v>
      </c>
      <c r="M2380" s="27" t="s">
        <v>161</v>
      </c>
    </row>
    <row r="2381" spans="1:13" ht="12.75">
      <c r="A2381" s="28">
        <v>1</v>
      </c>
      <c r="B2381" s="29" t="s">
        <v>1281</v>
      </c>
      <c r="C2381" s="30" t="s">
        <v>169</v>
      </c>
      <c r="D2381" s="30" t="s">
        <v>164</v>
      </c>
      <c r="E2381" s="30">
        <v>180</v>
      </c>
      <c r="F2381" s="31"/>
      <c r="G2381" s="32"/>
      <c r="H2381" s="32"/>
      <c r="I2381" s="33"/>
      <c r="J2381" s="34">
        <f>H2381*I2381</f>
        <v>0</v>
      </c>
      <c r="K2381" s="32"/>
      <c r="L2381" s="34">
        <f>J2381*K2381%</f>
        <v>0</v>
      </c>
      <c r="M2381" s="34">
        <f>J2381+L2381</f>
        <v>0</v>
      </c>
    </row>
    <row r="2382" spans="2:13" ht="12.75">
      <c r="B2382" s="36" t="s">
        <v>166</v>
      </c>
      <c r="J2382" s="37">
        <f>SUM(J2381)</f>
        <v>0</v>
      </c>
      <c r="L2382" s="37">
        <f>SUM(L2381)</f>
        <v>0</v>
      </c>
      <c r="M2382" s="37">
        <f>SUM(M2381)</f>
        <v>0</v>
      </c>
    </row>
    <row r="2383" ht="12.75">
      <c r="B2383" s="39"/>
    </row>
    <row r="2384" ht="12.75">
      <c r="B2384" s="19" t="s">
        <v>1282</v>
      </c>
    </row>
    <row r="2385" spans="1:13" ht="51">
      <c r="A2385" s="20" t="s">
        <v>149</v>
      </c>
      <c r="B2385" s="21" t="s">
        <v>150</v>
      </c>
      <c r="C2385" s="22" t="s">
        <v>151</v>
      </c>
      <c r="D2385" s="23" t="s">
        <v>152</v>
      </c>
      <c r="E2385" s="24" t="s">
        <v>153</v>
      </c>
      <c r="F2385" s="25" t="s">
        <v>154</v>
      </c>
      <c r="G2385" s="25" t="s">
        <v>155</v>
      </c>
      <c r="H2385" s="25" t="s">
        <v>156</v>
      </c>
      <c r="I2385" s="26" t="s">
        <v>157</v>
      </c>
      <c r="J2385" s="27" t="s">
        <v>158</v>
      </c>
      <c r="K2385" s="25" t="s">
        <v>159</v>
      </c>
      <c r="L2385" s="27" t="s">
        <v>160</v>
      </c>
      <c r="M2385" s="27" t="s">
        <v>161</v>
      </c>
    </row>
    <row r="2386" spans="1:13" ht="12.75">
      <c r="A2386" s="28">
        <v>1</v>
      </c>
      <c r="B2386" s="29" t="s">
        <v>1283</v>
      </c>
      <c r="C2386" s="30" t="s">
        <v>169</v>
      </c>
      <c r="D2386" s="30" t="s">
        <v>164</v>
      </c>
      <c r="E2386" s="30">
        <v>140</v>
      </c>
      <c r="F2386" s="31"/>
      <c r="G2386" s="32"/>
      <c r="H2386" s="32"/>
      <c r="I2386" s="33"/>
      <c r="J2386" s="34">
        <f>H2386*I2386</f>
        <v>0</v>
      </c>
      <c r="K2386" s="32"/>
      <c r="L2386" s="34">
        <f>J2386*K2386%</f>
        <v>0</v>
      </c>
      <c r="M2386" s="34">
        <f>J2386+L2386</f>
        <v>0</v>
      </c>
    </row>
    <row r="2387" spans="2:13" ht="12.75">
      <c r="B2387" s="36" t="s">
        <v>166</v>
      </c>
      <c r="J2387" s="37">
        <f>SUM(J2386)</f>
        <v>0</v>
      </c>
      <c r="L2387" s="37">
        <f>SUM(L2386)</f>
        <v>0</v>
      </c>
      <c r="M2387" s="37">
        <f>SUM(M2386)</f>
        <v>0</v>
      </c>
    </row>
    <row r="2388" ht="12.75">
      <c r="B2388" s="39"/>
    </row>
    <row r="2389" ht="12.75">
      <c r="B2389" s="19" t="s">
        <v>1284</v>
      </c>
    </row>
    <row r="2390" spans="1:13" ht="51">
      <c r="A2390" s="20" t="s">
        <v>149</v>
      </c>
      <c r="B2390" s="21" t="s">
        <v>150</v>
      </c>
      <c r="C2390" s="22" t="s">
        <v>151</v>
      </c>
      <c r="D2390" s="23" t="s">
        <v>152</v>
      </c>
      <c r="E2390" s="24" t="s">
        <v>153</v>
      </c>
      <c r="F2390" s="25" t="s">
        <v>154</v>
      </c>
      <c r="G2390" s="25" t="s">
        <v>155</v>
      </c>
      <c r="H2390" s="25" t="s">
        <v>156</v>
      </c>
      <c r="I2390" s="26" t="s">
        <v>157</v>
      </c>
      <c r="J2390" s="27" t="s">
        <v>158</v>
      </c>
      <c r="K2390" s="25" t="s">
        <v>159</v>
      </c>
      <c r="L2390" s="27" t="s">
        <v>160</v>
      </c>
      <c r="M2390" s="27" t="s">
        <v>161</v>
      </c>
    </row>
    <row r="2391" spans="1:13" ht="12.75">
      <c r="A2391" s="28">
        <v>1</v>
      </c>
      <c r="B2391" s="29" t="s">
        <v>1285</v>
      </c>
      <c r="C2391" s="30" t="s">
        <v>191</v>
      </c>
      <c r="D2391" s="30" t="s">
        <v>164</v>
      </c>
      <c r="E2391" s="30">
        <v>10</v>
      </c>
      <c r="F2391" s="31"/>
      <c r="G2391" s="32"/>
      <c r="H2391" s="32"/>
      <c r="I2391" s="33"/>
      <c r="J2391" s="34">
        <f>H2391*I2391</f>
        <v>0</v>
      </c>
      <c r="K2391" s="32"/>
      <c r="L2391" s="34">
        <f>J2391*K2391%</f>
        <v>0</v>
      </c>
      <c r="M2391" s="34">
        <f>J2391+L2391</f>
        <v>0</v>
      </c>
    </row>
    <row r="2392" spans="2:13" ht="12.75">
      <c r="B2392" s="36" t="s">
        <v>166</v>
      </c>
      <c r="J2392" s="37">
        <f>SUM(J2391)</f>
        <v>0</v>
      </c>
      <c r="L2392" s="37">
        <f>SUM(L2391)</f>
        <v>0</v>
      </c>
      <c r="M2392" s="37">
        <f>SUM(M2391)</f>
        <v>0</v>
      </c>
    </row>
    <row r="2393" ht="12.75">
      <c r="B2393" s="39"/>
    </row>
    <row r="2394" ht="12.75">
      <c r="B2394" s="19" t="s">
        <v>1286</v>
      </c>
    </row>
    <row r="2395" spans="1:13" ht="51">
      <c r="A2395" s="20" t="s">
        <v>149</v>
      </c>
      <c r="B2395" s="21" t="s">
        <v>150</v>
      </c>
      <c r="C2395" s="22" t="s">
        <v>151</v>
      </c>
      <c r="D2395" s="23" t="s">
        <v>152</v>
      </c>
      <c r="E2395" s="24" t="s">
        <v>153</v>
      </c>
      <c r="F2395" s="25" t="s">
        <v>154</v>
      </c>
      <c r="G2395" s="25" t="s">
        <v>155</v>
      </c>
      <c r="H2395" s="25" t="s">
        <v>156</v>
      </c>
      <c r="I2395" s="26" t="s">
        <v>157</v>
      </c>
      <c r="J2395" s="27" t="s">
        <v>158</v>
      </c>
      <c r="K2395" s="25" t="s">
        <v>159</v>
      </c>
      <c r="L2395" s="27" t="s">
        <v>160</v>
      </c>
      <c r="M2395" s="27" t="s">
        <v>161</v>
      </c>
    </row>
    <row r="2396" spans="1:13" ht="12.75">
      <c r="A2396" s="28">
        <v>1</v>
      </c>
      <c r="B2396" s="29" t="s">
        <v>1287</v>
      </c>
      <c r="C2396" s="30" t="s">
        <v>163</v>
      </c>
      <c r="D2396" s="30" t="s">
        <v>164</v>
      </c>
      <c r="E2396" s="30">
        <v>1500</v>
      </c>
      <c r="F2396" s="31"/>
      <c r="G2396" s="32"/>
      <c r="H2396" s="32"/>
      <c r="I2396" s="33"/>
      <c r="J2396" s="34">
        <f>H2396*I2396</f>
        <v>0</v>
      </c>
      <c r="K2396" s="32"/>
      <c r="L2396" s="34">
        <f>J2396*K2396%</f>
        <v>0</v>
      </c>
      <c r="M2396" s="34">
        <f>J2396+L2396</f>
        <v>0</v>
      </c>
    </row>
    <row r="2397" spans="2:13" ht="12.75">
      <c r="B2397" s="36" t="s">
        <v>166</v>
      </c>
      <c r="J2397" s="37">
        <f>SUM(J2396)</f>
        <v>0</v>
      </c>
      <c r="L2397" s="37">
        <f>SUM(L2396)</f>
        <v>0</v>
      </c>
      <c r="M2397" s="37">
        <f>SUM(M2396)</f>
        <v>0</v>
      </c>
    </row>
    <row r="2398" ht="12.75">
      <c r="B2398" s="39"/>
    </row>
    <row r="2399" ht="12.75">
      <c r="B2399" s="19" t="s">
        <v>1288</v>
      </c>
    </row>
    <row r="2400" spans="1:13" ht="51">
      <c r="A2400" s="20" t="s">
        <v>149</v>
      </c>
      <c r="B2400" s="21" t="s">
        <v>150</v>
      </c>
      <c r="C2400" s="22" t="s">
        <v>151</v>
      </c>
      <c r="D2400" s="23" t="s">
        <v>152</v>
      </c>
      <c r="E2400" s="24" t="s">
        <v>153</v>
      </c>
      <c r="F2400" s="25" t="s">
        <v>154</v>
      </c>
      <c r="G2400" s="25" t="s">
        <v>155</v>
      </c>
      <c r="H2400" s="25" t="s">
        <v>156</v>
      </c>
      <c r="I2400" s="26" t="s">
        <v>157</v>
      </c>
      <c r="J2400" s="27" t="s">
        <v>158</v>
      </c>
      <c r="K2400" s="25" t="s">
        <v>159</v>
      </c>
      <c r="L2400" s="27" t="s">
        <v>160</v>
      </c>
      <c r="M2400" s="27" t="s">
        <v>161</v>
      </c>
    </row>
    <row r="2401" spans="1:13" ht="12.75">
      <c r="A2401" s="28">
        <v>1</v>
      </c>
      <c r="B2401" s="29" t="s">
        <v>1289</v>
      </c>
      <c r="C2401" s="30" t="s">
        <v>169</v>
      </c>
      <c r="D2401" s="30" t="s">
        <v>164</v>
      </c>
      <c r="E2401" s="30">
        <v>204</v>
      </c>
      <c r="F2401" s="31"/>
      <c r="G2401" s="32"/>
      <c r="H2401" s="32"/>
      <c r="I2401" s="33"/>
      <c r="J2401" s="34">
        <f>H2401*I2401</f>
        <v>0</v>
      </c>
      <c r="K2401" s="32"/>
      <c r="L2401" s="34">
        <f>J2401*K2401%</f>
        <v>0</v>
      </c>
      <c r="M2401" s="34">
        <f>J2401+L2401</f>
        <v>0</v>
      </c>
    </row>
    <row r="2402" spans="2:13" ht="12.75">
      <c r="B2402" s="36" t="s">
        <v>166</v>
      </c>
      <c r="J2402" s="37">
        <f>SUM(J2401)</f>
        <v>0</v>
      </c>
      <c r="L2402" s="37">
        <f>SUM(L2401)</f>
        <v>0</v>
      </c>
      <c r="M2402" s="37">
        <f>SUM(M2401)</f>
        <v>0</v>
      </c>
    </row>
    <row r="2403" ht="12.75">
      <c r="B2403" s="39"/>
    </row>
    <row r="2404" ht="12.75">
      <c r="B2404" s="19" t="s">
        <v>1290</v>
      </c>
    </row>
    <row r="2405" spans="1:13" ht="51">
      <c r="A2405" s="20" t="s">
        <v>149</v>
      </c>
      <c r="B2405" s="21" t="s">
        <v>150</v>
      </c>
      <c r="C2405" s="22" t="s">
        <v>151</v>
      </c>
      <c r="D2405" s="23" t="s">
        <v>152</v>
      </c>
      <c r="E2405" s="24" t="s">
        <v>153</v>
      </c>
      <c r="F2405" s="25" t="s">
        <v>154</v>
      </c>
      <c r="G2405" s="25" t="s">
        <v>155</v>
      </c>
      <c r="H2405" s="25" t="s">
        <v>156</v>
      </c>
      <c r="I2405" s="26" t="s">
        <v>157</v>
      </c>
      <c r="J2405" s="27" t="s">
        <v>158</v>
      </c>
      <c r="K2405" s="25" t="s">
        <v>159</v>
      </c>
      <c r="L2405" s="27" t="s">
        <v>160</v>
      </c>
      <c r="M2405" s="27" t="s">
        <v>161</v>
      </c>
    </row>
    <row r="2406" spans="1:13" ht="12.75">
      <c r="A2406" s="28">
        <v>1</v>
      </c>
      <c r="B2406" s="29" t="s">
        <v>1291</v>
      </c>
      <c r="C2406" s="30" t="s">
        <v>163</v>
      </c>
      <c r="D2406" s="30" t="s">
        <v>164</v>
      </c>
      <c r="E2406" s="30">
        <v>60</v>
      </c>
      <c r="F2406" s="31"/>
      <c r="G2406" s="32"/>
      <c r="H2406" s="32"/>
      <c r="I2406" s="33"/>
      <c r="J2406" s="34">
        <f>H2406*I2406</f>
        <v>0</v>
      </c>
      <c r="K2406" s="32"/>
      <c r="L2406" s="34">
        <f>J2406*K2406%</f>
        <v>0</v>
      </c>
      <c r="M2406" s="34">
        <f>J2406+L2406</f>
        <v>0</v>
      </c>
    </row>
    <row r="2407" spans="2:13" ht="12.75">
      <c r="B2407" s="36" t="s">
        <v>166</v>
      </c>
      <c r="J2407" s="37">
        <f>SUM(J2406)</f>
        <v>0</v>
      </c>
      <c r="L2407" s="37">
        <f>SUM(L2406)</f>
        <v>0</v>
      </c>
      <c r="M2407" s="37">
        <f>SUM(M2406)</f>
        <v>0</v>
      </c>
    </row>
    <row r="2408" ht="12.75">
      <c r="B2408" s="39"/>
    </row>
    <row r="2409" ht="12.75">
      <c r="B2409" s="19" t="s">
        <v>1292</v>
      </c>
    </row>
    <row r="2410" spans="1:13" ht="51">
      <c r="A2410" s="20" t="s">
        <v>149</v>
      </c>
      <c r="B2410" s="21" t="s">
        <v>150</v>
      </c>
      <c r="C2410" s="22" t="s">
        <v>151</v>
      </c>
      <c r="D2410" s="23" t="s">
        <v>152</v>
      </c>
      <c r="E2410" s="24" t="s">
        <v>153</v>
      </c>
      <c r="F2410" s="25" t="s">
        <v>154</v>
      </c>
      <c r="G2410" s="25" t="s">
        <v>155</v>
      </c>
      <c r="H2410" s="25" t="s">
        <v>156</v>
      </c>
      <c r="I2410" s="26" t="s">
        <v>157</v>
      </c>
      <c r="J2410" s="27" t="s">
        <v>158</v>
      </c>
      <c r="K2410" s="25" t="s">
        <v>159</v>
      </c>
      <c r="L2410" s="27" t="s">
        <v>160</v>
      </c>
      <c r="M2410" s="27" t="s">
        <v>161</v>
      </c>
    </row>
    <row r="2411" spans="1:13" ht="12.75">
      <c r="A2411" s="28">
        <v>1</v>
      </c>
      <c r="B2411" s="29" t="s">
        <v>1293</v>
      </c>
      <c r="C2411" s="30" t="s">
        <v>250</v>
      </c>
      <c r="D2411" s="30" t="s">
        <v>208</v>
      </c>
      <c r="E2411" s="30">
        <v>2</v>
      </c>
      <c r="F2411" s="31"/>
      <c r="G2411" s="32"/>
      <c r="H2411" s="32"/>
      <c r="I2411" s="33"/>
      <c r="J2411" s="34">
        <f>H2411*I2411</f>
        <v>0</v>
      </c>
      <c r="K2411" s="32"/>
      <c r="L2411" s="34">
        <f>J2411*K2411%</f>
        <v>0</v>
      </c>
      <c r="M2411" s="34">
        <f>J2411+L2411</f>
        <v>0</v>
      </c>
    </row>
    <row r="2412" spans="2:13" ht="12.75">
      <c r="B2412" s="36" t="s">
        <v>166</v>
      </c>
      <c r="J2412" s="37">
        <f>SUM(J2411)</f>
        <v>0</v>
      </c>
      <c r="L2412" s="37">
        <f>SUM(L2411)</f>
        <v>0</v>
      </c>
      <c r="M2412" s="37">
        <f>SUM(M2411)</f>
        <v>0</v>
      </c>
    </row>
    <row r="2413" ht="12.75">
      <c r="B2413" s="39"/>
    </row>
    <row r="2414" ht="12.75">
      <c r="B2414" s="19" t="s">
        <v>1294</v>
      </c>
    </row>
    <row r="2415" spans="1:13" ht="51">
      <c r="A2415" s="20" t="s">
        <v>149</v>
      </c>
      <c r="B2415" s="21" t="s">
        <v>150</v>
      </c>
      <c r="C2415" s="22" t="s">
        <v>151</v>
      </c>
      <c r="D2415" s="23" t="s">
        <v>152</v>
      </c>
      <c r="E2415" s="24" t="s">
        <v>153</v>
      </c>
      <c r="F2415" s="25" t="s">
        <v>154</v>
      </c>
      <c r="G2415" s="25" t="s">
        <v>155</v>
      </c>
      <c r="H2415" s="25" t="s">
        <v>156</v>
      </c>
      <c r="I2415" s="26" t="s">
        <v>157</v>
      </c>
      <c r="J2415" s="27" t="s">
        <v>158</v>
      </c>
      <c r="K2415" s="25" t="s">
        <v>159</v>
      </c>
      <c r="L2415" s="27" t="s">
        <v>160</v>
      </c>
      <c r="M2415" s="27" t="s">
        <v>161</v>
      </c>
    </row>
    <row r="2416" spans="1:13" ht="12.75">
      <c r="A2416" s="28">
        <v>1</v>
      </c>
      <c r="B2416" s="29" t="s">
        <v>1295</v>
      </c>
      <c r="C2416" s="30" t="s">
        <v>169</v>
      </c>
      <c r="D2416" s="30" t="s">
        <v>164</v>
      </c>
      <c r="E2416" s="30">
        <v>270</v>
      </c>
      <c r="F2416" s="31"/>
      <c r="G2416" s="32"/>
      <c r="H2416" s="32"/>
      <c r="I2416" s="33"/>
      <c r="J2416" s="34">
        <f>H2416*I2416</f>
        <v>0</v>
      </c>
      <c r="K2416" s="32"/>
      <c r="L2416" s="34">
        <f>J2416*K2416%</f>
        <v>0</v>
      </c>
      <c r="M2416" s="34">
        <f>J2416+L2416</f>
        <v>0</v>
      </c>
    </row>
    <row r="2417" spans="1:13" ht="12.75">
      <c r="A2417" s="28">
        <v>2</v>
      </c>
      <c r="B2417" s="29" t="s">
        <v>1296</v>
      </c>
      <c r="C2417" s="30" t="s">
        <v>169</v>
      </c>
      <c r="D2417" s="30" t="s">
        <v>164</v>
      </c>
      <c r="E2417" s="30">
        <v>30</v>
      </c>
      <c r="F2417" s="31"/>
      <c r="G2417" s="32"/>
      <c r="H2417" s="32"/>
      <c r="I2417" s="33"/>
      <c r="J2417" s="34">
        <f>H2417*I2417</f>
        <v>0</v>
      </c>
      <c r="K2417" s="32"/>
      <c r="L2417" s="34">
        <f>J2417*K2417%</f>
        <v>0</v>
      </c>
      <c r="M2417" s="34">
        <f>J2417+L2417</f>
        <v>0</v>
      </c>
    </row>
    <row r="2418" spans="2:13" ht="12.75">
      <c r="B2418" s="36" t="s">
        <v>166</v>
      </c>
      <c r="J2418" s="37">
        <f>SUM(J2416:J2417)</f>
        <v>0</v>
      </c>
      <c r="L2418" s="37">
        <f>SUM(L2416:L2417)</f>
        <v>0</v>
      </c>
      <c r="M2418" s="37">
        <f>SUM(M2416:M2417)</f>
        <v>0</v>
      </c>
    </row>
    <row r="2419" ht="12.75">
      <c r="B2419" s="39"/>
    </row>
    <row r="2420" ht="12.75">
      <c r="B2420" s="19" t="s">
        <v>1297</v>
      </c>
    </row>
    <row r="2421" spans="1:13" ht="51">
      <c r="A2421" s="20" t="s">
        <v>149</v>
      </c>
      <c r="B2421" s="21" t="s">
        <v>150</v>
      </c>
      <c r="C2421" s="22" t="s">
        <v>151</v>
      </c>
      <c r="D2421" s="23" t="s">
        <v>152</v>
      </c>
      <c r="E2421" s="24" t="s">
        <v>153</v>
      </c>
      <c r="F2421" s="25" t="s">
        <v>154</v>
      </c>
      <c r="G2421" s="25" t="s">
        <v>155</v>
      </c>
      <c r="H2421" s="25" t="s">
        <v>156</v>
      </c>
      <c r="I2421" s="26" t="s">
        <v>157</v>
      </c>
      <c r="J2421" s="27" t="s">
        <v>158</v>
      </c>
      <c r="K2421" s="25" t="s">
        <v>159</v>
      </c>
      <c r="L2421" s="27" t="s">
        <v>160</v>
      </c>
      <c r="M2421" s="27" t="s">
        <v>161</v>
      </c>
    </row>
    <row r="2422" spans="1:13" ht="12.75">
      <c r="A2422" s="28">
        <v>1</v>
      </c>
      <c r="B2422" s="29" t="s">
        <v>1298</v>
      </c>
      <c r="C2422" s="30" t="s">
        <v>419</v>
      </c>
      <c r="D2422" s="30" t="s">
        <v>164</v>
      </c>
      <c r="E2422" s="30">
        <v>6540</v>
      </c>
      <c r="F2422" s="31"/>
      <c r="G2422" s="32"/>
      <c r="H2422" s="32"/>
      <c r="I2422" s="33"/>
      <c r="J2422" s="34">
        <f>H2422*I2422</f>
        <v>0</v>
      </c>
      <c r="K2422" s="32"/>
      <c r="L2422" s="34">
        <f>J2422*K2422%</f>
        <v>0</v>
      </c>
      <c r="M2422" s="34">
        <f>J2422+L2422</f>
        <v>0</v>
      </c>
    </row>
    <row r="2423" spans="1:13" ht="12.75">
      <c r="A2423" s="28">
        <v>2</v>
      </c>
      <c r="B2423" s="29" t="s">
        <v>1299</v>
      </c>
      <c r="C2423" s="30" t="s">
        <v>419</v>
      </c>
      <c r="D2423" s="30" t="s">
        <v>164</v>
      </c>
      <c r="E2423" s="30">
        <v>3960</v>
      </c>
      <c r="F2423" s="31"/>
      <c r="G2423" s="32"/>
      <c r="H2423" s="32"/>
      <c r="I2423" s="33"/>
      <c r="J2423" s="34">
        <f>H2423*I2423</f>
        <v>0</v>
      </c>
      <c r="K2423" s="32"/>
      <c r="L2423" s="34">
        <f>J2423*K2423%</f>
        <v>0</v>
      </c>
      <c r="M2423" s="34">
        <f>J2423+L2423</f>
        <v>0</v>
      </c>
    </row>
    <row r="2424" spans="2:13" ht="12.75">
      <c r="B2424" s="36" t="s">
        <v>166</v>
      </c>
      <c r="J2424" s="37">
        <f>SUM(J2422:J2423)</f>
        <v>0</v>
      </c>
      <c r="L2424" s="37">
        <f>SUM(L2422:L2423)</f>
        <v>0</v>
      </c>
      <c r="M2424" s="37">
        <f>SUM(M2422:M2423)</f>
        <v>0</v>
      </c>
    </row>
    <row r="2425" ht="12.75">
      <c r="B2425" s="39"/>
    </row>
    <row r="2426" ht="12.75">
      <c r="B2426" s="19" t="s">
        <v>1300</v>
      </c>
    </row>
    <row r="2427" spans="1:13" ht="51">
      <c r="A2427" s="20" t="s">
        <v>149</v>
      </c>
      <c r="B2427" s="21" t="s">
        <v>150</v>
      </c>
      <c r="C2427" s="22" t="s">
        <v>151</v>
      </c>
      <c r="D2427" s="23" t="s">
        <v>152</v>
      </c>
      <c r="E2427" s="24" t="s">
        <v>153</v>
      </c>
      <c r="F2427" s="25" t="s">
        <v>154</v>
      </c>
      <c r="G2427" s="25" t="s">
        <v>155</v>
      </c>
      <c r="H2427" s="25" t="s">
        <v>156</v>
      </c>
      <c r="I2427" s="26" t="s">
        <v>157</v>
      </c>
      <c r="J2427" s="27" t="s">
        <v>158</v>
      </c>
      <c r="K2427" s="25" t="s">
        <v>159</v>
      </c>
      <c r="L2427" s="27" t="s">
        <v>160</v>
      </c>
      <c r="M2427" s="27" t="s">
        <v>161</v>
      </c>
    </row>
    <row r="2428" spans="1:13" ht="12.75">
      <c r="A2428" s="28">
        <v>1</v>
      </c>
      <c r="B2428" s="29" t="s">
        <v>1301</v>
      </c>
      <c r="C2428" s="30" t="s">
        <v>175</v>
      </c>
      <c r="D2428" s="30" t="s">
        <v>164</v>
      </c>
      <c r="E2428" s="30">
        <v>250</v>
      </c>
      <c r="F2428" s="31"/>
      <c r="G2428" s="32"/>
      <c r="H2428" s="32"/>
      <c r="I2428" s="33"/>
      <c r="J2428" s="34">
        <f>H2428*I2428</f>
        <v>0</v>
      </c>
      <c r="K2428" s="32"/>
      <c r="L2428" s="34">
        <f>J2428*K2428%</f>
        <v>0</v>
      </c>
      <c r="M2428" s="34">
        <f>J2428+L2428</f>
        <v>0</v>
      </c>
    </row>
    <row r="2429" spans="2:13" ht="12.75">
      <c r="B2429" s="36" t="s">
        <v>166</v>
      </c>
      <c r="J2429" s="37">
        <f>SUM(J2428)</f>
        <v>0</v>
      </c>
      <c r="L2429" s="37">
        <f>SUM(L2428)</f>
        <v>0</v>
      </c>
      <c r="M2429" s="37">
        <f>SUM(M2428)</f>
        <v>0</v>
      </c>
    </row>
    <row r="2430" ht="12.75">
      <c r="B2430" s="39"/>
    </row>
    <row r="2431" ht="12.75">
      <c r="B2431" s="19" t="s">
        <v>1302</v>
      </c>
    </row>
    <row r="2432" spans="1:13" ht="51">
      <c r="A2432" s="20" t="s">
        <v>149</v>
      </c>
      <c r="B2432" s="21" t="s">
        <v>150</v>
      </c>
      <c r="C2432" s="22" t="s">
        <v>151</v>
      </c>
      <c r="D2432" s="23" t="s">
        <v>152</v>
      </c>
      <c r="E2432" s="24" t="s">
        <v>153</v>
      </c>
      <c r="F2432" s="25" t="s">
        <v>154</v>
      </c>
      <c r="G2432" s="25" t="s">
        <v>155</v>
      </c>
      <c r="H2432" s="25" t="s">
        <v>156</v>
      </c>
      <c r="I2432" s="26" t="s">
        <v>157</v>
      </c>
      <c r="J2432" s="27" t="s">
        <v>158</v>
      </c>
      <c r="K2432" s="25" t="s">
        <v>159</v>
      </c>
      <c r="L2432" s="27" t="s">
        <v>160</v>
      </c>
      <c r="M2432" s="27" t="s">
        <v>161</v>
      </c>
    </row>
    <row r="2433" spans="1:13" ht="12.75">
      <c r="A2433" s="28">
        <v>1</v>
      </c>
      <c r="B2433" s="29" t="s">
        <v>1303</v>
      </c>
      <c r="C2433" s="30" t="s">
        <v>169</v>
      </c>
      <c r="D2433" s="30" t="s">
        <v>164</v>
      </c>
      <c r="E2433" s="30">
        <v>4620</v>
      </c>
      <c r="F2433" s="31"/>
      <c r="G2433" s="32"/>
      <c r="H2433" s="32"/>
      <c r="I2433" s="33"/>
      <c r="J2433" s="34">
        <f>H2433*I2433</f>
        <v>0</v>
      </c>
      <c r="K2433" s="32"/>
      <c r="L2433" s="34">
        <f>J2433*K2433%</f>
        <v>0</v>
      </c>
      <c r="M2433" s="34">
        <f>J2433+L2433</f>
        <v>0</v>
      </c>
    </row>
    <row r="2434" spans="2:13" ht="12.75">
      <c r="B2434" s="36" t="s">
        <v>166</v>
      </c>
      <c r="J2434" s="37">
        <f>SUM(J2433)</f>
        <v>0</v>
      </c>
      <c r="L2434" s="37">
        <f>SUM(L2433)</f>
        <v>0</v>
      </c>
      <c r="M2434" s="37">
        <f>SUM(M2433)</f>
        <v>0</v>
      </c>
    </row>
    <row r="2435" ht="12.75">
      <c r="B2435" s="39"/>
    </row>
    <row r="2436" ht="12.75">
      <c r="B2436" s="19" t="s">
        <v>1304</v>
      </c>
    </row>
    <row r="2437" spans="1:13" ht="51">
      <c r="A2437" s="20" t="s">
        <v>149</v>
      </c>
      <c r="B2437" s="21" t="s">
        <v>150</v>
      </c>
      <c r="C2437" s="22" t="s">
        <v>151</v>
      </c>
      <c r="D2437" s="23" t="s">
        <v>152</v>
      </c>
      <c r="E2437" s="24" t="s">
        <v>153</v>
      </c>
      <c r="F2437" s="25" t="s">
        <v>154</v>
      </c>
      <c r="G2437" s="25" t="s">
        <v>155</v>
      </c>
      <c r="H2437" s="25" t="s">
        <v>156</v>
      </c>
      <c r="I2437" s="26" t="s">
        <v>157</v>
      </c>
      <c r="J2437" s="27" t="s">
        <v>158</v>
      </c>
      <c r="K2437" s="25" t="s">
        <v>159</v>
      </c>
      <c r="L2437" s="27" t="s">
        <v>160</v>
      </c>
      <c r="M2437" s="27" t="s">
        <v>161</v>
      </c>
    </row>
    <row r="2438" spans="1:13" ht="12.75">
      <c r="A2438" s="28">
        <v>1</v>
      </c>
      <c r="B2438" s="29" t="s">
        <v>1305</v>
      </c>
      <c r="C2438" s="30" t="s">
        <v>203</v>
      </c>
      <c r="D2438" s="30" t="s">
        <v>164</v>
      </c>
      <c r="E2438" s="30">
        <v>6000</v>
      </c>
      <c r="F2438" s="31"/>
      <c r="G2438" s="32"/>
      <c r="H2438" s="32"/>
      <c r="I2438" s="33"/>
      <c r="J2438" s="34">
        <f>H2438*I2438</f>
        <v>0</v>
      </c>
      <c r="K2438" s="32"/>
      <c r="L2438" s="34">
        <f>J2438*K2438%</f>
        <v>0</v>
      </c>
      <c r="M2438" s="34">
        <f>J2438+L2438</f>
        <v>0</v>
      </c>
    </row>
    <row r="2439" spans="2:13" ht="12.75">
      <c r="B2439" s="36" t="s">
        <v>166</v>
      </c>
      <c r="J2439" s="37">
        <f>SUM(J2438)</f>
        <v>0</v>
      </c>
      <c r="L2439" s="37">
        <f>SUM(L2438)</f>
        <v>0</v>
      </c>
      <c r="M2439" s="37">
        <f>SUM(M2438)</f>
        <v>0</v>
      </c>
    </row>
    <row r="2440" ht="12.75">
      <c r="B2440" s="39"/>
    </row>
    <row r="2441" ht="12.75">
      <c r="B2441" s="19" t="s">
        <v>1306</v>
      </c>
    </row>
    <row r="2442" spans="1:13" ht="51">
      <c r="A2442" s="20" t="s">
        <v>149</v>
      </c>
      <c r="B2442" s="21" t="s">
        <v>150</v>
      </c>
      <c r="C2442" s="22" t="s">
        <v>151</v>
      </c>
      <c r="D2442" s="23" t="s">
        <v>152</v>
      </c>
      <c r="E2442" s="24" t="s">
        <v>153</v>
      </c>
      <c r="F2442" s="25" t="s">
        <v>154</v>
      </c>
      <c r="G2442" s="25" t="s">
        <v>155</v>
      </c>
      <c r="H2442" s="25" t="s">
        <v>156</v>
      </c>
      <c r="I2442" s="26" t="s">
        <v>157</v>
      </c>
      <c r="J2442" s="27" t="s">
        <v>158</v>
      </c>
      <c r="K2442" s="25" t="s">
        <v>159</v>
      </c>
      <c r="L2442" s="27" t="s">
        <v>160</v>
      </c>
      <c r="M2442" s="27" t="s">
        <v>161</v>
      </c>
    </row>
    <row r="2443" spans="1:13" ht="25.5">
      <c r="A2443" s="28">
        <v>1</v>
      </c>
      <c r="B2443" s="29" t="s">
        <v>1305</v>
      </c>
      <c r="C2443" s="30" t="s">
        <v>375</v>
      </c>
      <c r="D2443" s="30" t="s">
        <v>164</v>
      </c>
      <c r="E2443" s="30">
        <v>40</v>
      </c>
      <c r="F2443" s="31"/>
      <c r="G2443" s="32"/>
      <c r="H2443" s="32"/>
      <c r="I2443" s="33"/>
      <c r="J2443" s="34">
        <f>H2443*I2443</f>
        <v>0</v>
      </c>
      <c r="K2443" s="32"/>
      <c r="L2443" s="34">
        <f>J2443*K2443%</f>
        <v>0</v>
      </c>
      <c r="M2443" s="34">
        <f>J2443+L2443</f>
        <v>0</v>
      </c>
    </row>
    <row r="2444" spans="2:13" ht="12.75">
      <c r="B2444" s="36" t="s">
        <v>166</v>
      </c>
      <c r="J2444" s="37">
        <f>SUM(J2443)</f>
        <v>0</v>
      </c>
      <c r="L2444" s="37">
        <f>SUM(L2443)</f>
        <v>0</v>
      </c>
      <c r="M2444" s="37">
        <f>SUM(M2443)</f>
        <v>0</v>
      </c>
    </row>
    <row r="2445" ht="12.75">
      <c r="B2445" s="39"/>
    </row>
    <row r="2446" ht="12.75">
      <c r="B2446" s="19" t="s">
        <v>1307</v>
      </c>
    </row>
    <row r="2447" spans="1:13" ht="51">
      <c r="A2447" s="20" t="s">
        <v>149</v>
      </c>
      <c r="B2447" s="21" t="s">
        <v>150</v>
      </c>
      <c r="C2447" s="22" t="s">
        <v>151</v>
      </c>
      <c r="D2447" s="23" t="s">
        <v>152</v>
      </c>
      <c r="E2447" s="24" t="s">
        <v>153</v>
      </c>
      <c r="F2447" s="25" t="s">
        <v>154</v>
      </c>
      <c r="G2447" s="25" t="s">
        <v>155</v>
      </c>
      <c r="H2447" s="25" t="s">
        <v>156</v>
      </c>
      <c r="I2447" s="26" t="s">
        <v>157</v>
      </c>
      <c r="J2447" s="27" t="s">
        <v>158</v>
      </c>
      <c r="K2447" s="25" t="s">
        <v>159</v>
      </c>
      <c r="L2447" s="27" t="s">
        <v>160</v>
      </c>
      <c r="M2447" s="27" t="s">
        <v>161</v>
      </c>
    </row>
    <row r="2448" spans="1:13" ht="25.5">
      <c r="A2448" s="28">
        <v>1</v>
      </c>
      <c r="B2448" s="29" t="s">
        <v>1308</v>
      </c>
      <c r="C2448" s="30" t="s">
        <v>375</v>
      </c>
      <c r="D2448" s="30" t="s">
        <v>164</v>
      </c>
      <c r="E2448" s="30">
        <v>3240</v>
      </c>
      <c r="F2448" s="31"/>
      <c r="G2448" s="32"/>
      <c r="H2448" s="32"/>
      <c r="I2448" s="33"/>
      <c r="J2448" s="34">
        <f>H2448*I2448</f>
        <v>0</v>
      </c>
      <c r="K2448" s="32"/>
      <c r="L2448" s="34">
        <f>J2448*K2448%</f>
        <v>0</v>
      </c>
      <c r="M2448" s="34">
        <f>J2448+L2448</f>
        <v>0</v>
      </c>
    </row>
    <row r="2449" spans="2:13" ht="12.75">
      <c r="B2449" s="36" t="s">
        <v>166</v>
      </c>
      <c r="J2449" s="37">
        <f>SUM(J2448)</f>
        <v>0</v>
      </c>
      <c r="L2449" s="37">
        <f>SUM(L2448)</f>
        <v>0</v>
      </c>
      <c r="M2449" s="37">
        <f>SUM(M2448)</f>
        <v>0</v>
      </c>
    </row>
    <row r="2450" ht="12.75">
      <c r="B2450" s="39"/>
    </row>
    <row r="2451" ht="12.75">
      <c r="B2451" s="19" t="s">
        <v>1309</v>
      </c>
    </row>
    <row r="2452" spans="1:13" ht="51">
      <c r="A2452" s="20" t="s">
        <v>149</v>
      </c>
      <c r="B2452" s="21" t="s">
        <v>150</v>
      </c>
      <c r="C2452" s="22" t="s">
        <v>151</v>
      </c>
      <c r="D2452" s="23" t="s">
        <v>152</v>
      </c>
      <c r="E2452" s="24" t="s">
        <v>153</v>
      </c>
      <c r="F2452" s="25" t="s">
        <v>154</v>
      </c>
      <c r="G2452" s="25" t="s">
        <v>155</v>
      </c>
      <c r="H2452" s="25" t="s">
        <v>156</v>
      </c>
      <c r="I2452" s="26" t="s">
        <v>157</v>
      </c>
      <c r="J2452" s="27" t="s">
        <v>158</v>
      </c>
      <c r="K2452" s="25" t="s">
        <v>159</v>
      </c>
      <c r="L2452" s="27" t="s">
        <v>160</v>
      </c>
      <c r="M2452" s="27" t="s">
        <v>161</v>
      </c>
    </row>
    <row r="2453" spans="1:13" ht="12.75">
      <c r="A2453" s="28">
        <v>1</v>
      </c>
      <c r="B2453" s="29" t="s">
        <v>1310</v>
      </c>
      <c r="C2453" s="30" t="s">
        <v>529</v>
      </c>
      <c r="D2453" s="30" t="s">
        <v>208</v>
      </c>
      <c r="E2453" s="30">
        <v>30</v>
      </c>
      <c r="F2453" s="31"/>
      <c r="G2453" s="32"/>
      <c r="H2453" s="32"/>
      <c r="I2453" s="33"/>
      <c r="J2453" s="34">
        <f>H2453*I2453</f>
        <v>0</v>
      </c>
      <c r="K2453" s="32"/>
      <c r="L2453" s="34">
        <f>J2453*K2453%</f>
        <v>0</v>
      </c>
      <c r="M2453" s="34">
        <f>J2453+L2453</f>
        <v>0</v>
      </c>
    </row>
    <row r="2454" spans="2:13" ht="12.75">
      <c r="B2454" s="36" t="s">
        <v>166</v>
      </c>
      <c r="J2454" s="37">
        <f>SUM(J2453)</f>
        <v>0</v>
      </c>
      <c r="L2454" s="37">
        <f>SUM(L2453)</f>
        <v>0</v>
      </c>
      <c r="M2454" s="37">
        <f>SUM(M2453)</f>
        <v>0</v>
      </c>
    </row>
    <row r="2455" ht="12.75">
      <c r="B2455" s="39"/>
    </row>
    <row r="2456" ht="12.75">
      <c r="B2456" s="19" t="s">
        <v>1311</v>
      </c>
    </row>
    <row r="2457" spans="1:13" ht="51">
      <c r="A2457" s="20" t="s">
        <v>149</v>
      </c>
      <c r="B2457" s="21" t="s">
        <v>150</v>
      </c>
      <c r="C2457" s="22" t="s">
        <v>151</v>
      </c>
      <c r="D2457" s="23" t="s">
        <v>152</v>
      </c>
      <c r="E2457" s="24" t="s">
        <v>153</v>
      </c>
      <c r="F2457" s="25" t="s">
        <v>154</v>
      </c>
      <c r="G2457" s="25" t="s">
        <v>155</v>
      </c>
      <c r="H2457" s="25" t="s">
        <v>156</v>
      </c>
      <c r="I2457" s="26" t="s">
        <v>157</v>
      </c>
      <c r="J2457" s="27" t="s">
        <v>158</v>
      </c>
      <c r="K2457" s="25" t="s">
        <v>159</v>
      </c>
      <c r="L2457" s="27" t="s">
        <v>160</v>
      </c>
      <c r="M2457" s="27" t="s">
        <v>161</v>
      </c>
    </row>
    <row r="2458" spans="1:13" ht="12.75">
      <c r="A2458" s="28">
        <v>1</v>
      </c>
      <c r="B2458" s="29" t="s">
        <v>1312</v>
      </c>
      <c r="C2458" s="30" t="s">
        <v>175</v>
      </c>
      <c r="D2458" s="30" t="s">
        <v>164</v>
      </c>
      <c r="E2458" s="30">
        <v>4555</v>
      </c>
      <c r="F2458" s="31"/>
      <c r="G2458" s="32"/>
      <c r="H2458" s="32"/>
      <c r="I2458" s="33"/>
      <c r="J2458" s="34">
        <f>H2458*I2458</f>
        <v>0</v>
      </c>
      <c r="K2458" s="32"/>
      <c r="L2458" s="34">
        <f>J2458*K2458%</f>
        <v>0</v>
      </c>
      <c r="M2458" s="34">
        <f>J2458+L2458</f>
        <v>0</v>
      </c>
    </row>
    <row r="2459" spans="1:13" ht="12.75">
      <c r="A2459" s="28">
        <v>2</v>
      </c>
      <c r="B2459" s="29" t="s">
        <v>1313</v>
      </c>
      <c r="C2459" s="30" t="s">
        <v>175</v>
      </c>
      <c r="D2459" s="30" t="s">
        <v>164</v>
      </c>
      <c r="E2459" s="30">
        <v>4770</v>
      </c>
      <c r="F2459" s="31"/>
      <c r="G2459" s="32"/>
      <c r="H2459" s="32"/>
      <c r="I2459" s="33"/>
      <c r="J2459" s="34">
        <f>H2459*I2459</f>
        <v>0</v>
      </c>
      <c r="K2459" s="32"/>
      <c r="L2459" s="34">
        <f>J2459*K2459%</f>
        <v>0</v>
      </c>
      <c r="M2459" s="34">
        <f>J2459+L2459</f>
        <v>0</v>
      </c>
    </row>
    <row r="2460" spans="2:13" ht="12.75">
      <c r="B2460" s="36" t="s">
        <v>166</v>
      </c>
      <c r="J2460" s="37">
        <f>SUM(J2458:J2459)</f>
        <v>0</v>
      </c>
      <c r="L2460" s="37">
        <f>SUM(L2458:L2459)</f>
        <v>0</v>
      </c>
      <c r="M2460" s="37">
        <f>SUM(M2458:M2459)</f>
        <v>0</v>
      </c>
    </row>
    <row r="2461" ht="12.75">
      <c r="B2461" s="39"/>
    </row>
    <row r="2462" ht="12.75">
      <c r="B2462" s="19" t="s">
        <v>1314</v>
      </c>
    </row>
    <row r="2463" spans="1:13" ht="51">
      <c r="A2463" s="20" t="s">
        <v>149</v>
      </c>
      <c r="B2463" s="21" t="s">
        <v>150</v>
      </c>
      <c r="C2463" s="22" t="s">
        <v>151</v>
      </c>
      <c r="D2463" s="23" t="s">
        <v>152</v>
      </c>
      <c r="E2463" s="24" t="s">
        <v>153</v>
      </c>
      <c r="F2463" s="25" t="s">
        <v>154</v>
      </c>
      <c r="G2463" s="25" t="s">
        <v>155</v>
      </c>
      <c r="H2463" s="25" t="s">
        <v>156</v>
      </c>
      <c r="I2463" s="26" t="s">
        <v>157</v>
      </c>
      <c r="J2463" s="27" t="s">
        <v>158</v>
      </c>
      <c r="K2463" s="25" t="s">
        <v>159</v>
      </c>
      <c r="L2463" s="27" t="s">
        <v>160</v>
      </c>
      <c r="M2463" s="27" t="s">
        <v>161</v>
      </c>
    </row>
    <row r="2464" spans="1:13" ht="12.75">
      <c r="A2464" s="28">
        <v>1</v>
      </c>
      <c r="B2464" s="29" t="s">
        <v>1315</v>
      </c>
      <c r="C2464" s="30" t="s">
        <v>203</v>
      </c>
      <c r="D2464" s="30" t="s">
        <v>164</v>
      </c>
      <c r="E2464" s="30">
        <v>28</v>
      </c>
      <c r="F2464" s="31"/>
      <c r="G2464" s="32"/>
      <c r="H2464" s="32"/>
      <c r="I2464" s="33"/>
      <c r="J2464" s="34">
        <f>H2464*I2464</f>
        <v>0</v>
      </c>
      <c r="K2464" s="32"/>
      <c r="L2464" s="34">
        <f>J2464*K2464%</f>
        <v>0</v>
      </c>
      <c r="M2464" s="34">
        <f>J2464+L2464</f>
        <v>0</v>
      </c>
    </row>
    <row r="2465" spans="1:13" ht="12.75">
      <c r="A2465" s="28">
        <v>2</v>
      </c>
      <c r="B2465" s="29" t="s">
        <v>1316</v>
      </c>
      <c r="C2465" s="30" t="s">
        <v>203</v>
      </c>
      <c r="D2465" s="30" t="s">
        <v>164</v>
      </c>
      <c r="E2465" s="30">
        <v>28</v>
      </c>
      <c r="F2465" s="31"/>
      <c r="G2465" s="32"/>
      <c r="H2465" s="32"/>
      <c r="I2465" s="33"/>
      <c r="J2465" s="34">
        <f>H2465*I2465</f>
        <v>0</v>
      </c>
      <c r="K2465" s="32"/>
      <c r="L2465" s="34">
        <f>J2465*K2465%</f>
        <v>0</v>
      </c>
      <c r="M2465" s="34">
        <f>J2465+L2465</f>
        <v>0</v>
      </c>
    </row>
    <row r="2466" spans="2:13" ht="12.75">
      <c r="B2466" s="36" t="s">
        <v>166</v>
      </c>
      <c r="J2466" s="37">
        <f>SUM(J2464:J2465)</f>
        <v>0</v>
      </c>
      <c r="L2466" s="37">
        <f>SUM(L2464:L2465)</f>
        <v>0</v>
      </c>
      <c r="M2466" s="37">
        <f>SUM(M2464:M2465)</f>
        <v>0</v>
      </c>
    </row>
    <row r="2467" ht="12.75">
      <c r="B2467" s="39"/>
    </row>
    <row r="2468" ht="12.75">
      <c r="B2468" s="19" t="s">
        <v>1317</v>
      </c>
    </row>
    <row r="2469" spans="1:13" ht="51">
      <c r="A2469" s="20" t="s">
        <v>149</v>
      </c>
      <c r="B2469" s="21" t="s">
        <v>150</v>
      </c>
      <c r="C2469" s="22" t="s">
        <v>151</v>
      </c>
      <c r="D2469" s="23" t="s">
        <v>152</v>
      </c>
      <c r="E2469" s="24" t="s">
        <v>153</v>
      </c>
      <c r="F2469" s="25" t="s">
        <v>154</v>
      </c>
      <c r="G2469" s="25" t="s">
        <v>155</v>
      </c>
      <c r="H2469" s="25" t="s">
        <v>156</v>
      </c>
      <c r="I2469" s="26" t="s">
        <v>157</v>
      </c>
      <c r="J2469" s="27" t="s">
        <v>158</v>
      </c>
      <c r="K2469" s="25" t="s">
        <v>159</v>
      </c>
      <c r="L2469" s="27" t="s">
        <v>160</v>
      </c>
      <c r="M2469" s="27" t="s">
        <v>161</v>
      </c>
    </row>
    <row r="2470" spans="1:13" ht="12.75">
      <c r="A2470" s="28">
        <v>1</v>
      </c>
      <c r="B2470" s="29" t="s">
        <v>1318</v>
      </c>
      <c r="C2470" s="30" t="s">
        <v>169</v>
      </c>
      <c r="D2470" s="30" t="s">
        <v>164</v>
      </c>
      <c r="E2470" s="30">
        <v>340</v>
      </c>
      <c r="F2470" s="31"/>
      <c r="G2470" s="32"/>
      <c r="H2470" s="32"/>
      <c r="I2470" s="33"/>
      <c r="J2470" s="34">
        <f>H2470*I2470</f>
        <v>0</v>
      </c>
      <c r="K2470" s="32"/>
      <c r="L2470" s="34">
        <f>J2470*K2470%</f>
        <v>0</v>
      </c>
      <c r="M2470" s="34">
        <f>J2470+L2470</f>
        <v>0</v>
      </c>
    </row>
    <row r="2471" spans="2:13" ht="12.75">
      <c r="B2471" s="36" t="s">
        <v>166</v>
      </c>
      <c r="J2471" s="37">
        <f>SUM(J2470)</f>
        <v>0</v>
      </c>
      <c r="L2471" s="37">
        <f>SUM(L2470)</f>
        <v>0</v>
      </c>
      <c r="M2471" s="37">
        <f>SUM(M2470)</f>
        <v>0</v>
      </c>
    </row>
    <row r="2472" ht="12.75">
      <c r="B2472" s="39"/>
    </row>
    <row r="2473" ht="12.75">
      <c r="B2473" s="19" t="s">
        <v>1319</v>
      </c>
    </row>
    <row r="2474" spans="1:13" ht="51">
      <c r="A2474" s="20" t="s">
        <v>149</v>
      </c>
      <c r="B2474" s="21" t="s">
        <v>150</v>
      </c>
      <c r="C2474" s="22" t="s">
        <v>151</v>
      </c>
      <c r="D2474" s="23" t="s">
        <v>152</v>
      </c>
      <c r="E2474" s="24" t="s">
        <v>153</v>
      </c>
      <c r="F2474" s="25" t="s">
        <v>154</v>
      </c>
      <c r="G2474" s="25" t="s">
        <v>155</v>
      </c>
      <c r="H2474" s="25" t="s">
        <v>156</v>
      </c>
      <c r="I2474" s="26" t="s">
        <v>157</v>
      </c>
      <c r="J2474" s="27" t="s">
        <v>158</v>
      </c>
      <c r="K2474" s="25" t="s">
        <v>159</v>
      </c>
      <c r="L2474" s="27" t="s">
        <v>160</v>
      </c>
      <c r="M2474" s="27" t="s">
        <v>161</v>
      </c>
    </row>
    <row r="2475" spans="1:13" ht="12.75">
      <c r="A2475" s="28">
        <v>1</v>
      </c>
      <c r="B2475" s="29" t="s">
        <v>1320</v>
      </c>
      <c r="C2475" s="30" t="s">
        <v>175</v>
      </c>
      <c r="D2475" s="30" t="s">
        <v>164</v>
      </c>
      <c r="E2475" s="30">
        <v>4600</v>
      </c>
      <c r="F2475" s="31"/>
      <c r="G2475" s="32"/>
      <c r="H2475" s="32"/>
      <c r="I2475" s="33"/>
      <c r="J2475" s="34">
        <f>H2475*I2475</f>
        <v>0</v>
      </c>
      <c r="K2475" s="32"/>
      <c r="L2475" s="34">
        <f>J2475*K2475%</f>
        <v>0</v>
      </c>
      <c r="M2475" s="34">
        <f>J2475+L2475</f>
        <v>0</v>
      </c>
    </row>
    <row r="2476" spans="2:13" ht="12.75">
      <c r="B2476" s="36" t="s">
        <v>166</v>
      </c>
      <c r="J2476" s="37">
        <f>SUM(J2475)</f>
        <v>0</v>
      </c>
      <c r="L2476" s="37">
        <f>SUM(L2475)</f>
        <v>0</v>
      </c>
      <c r="M2476" s="37">
        <f>SUM(M2475)</f>
        <v>0</v>
      </c>
    </row>
    <row r="2477" ht="12.75">
      <c r="B2477" s="39"/>
    </row>
    <row r="2478" ht="12.75">
      <c r="B2478" s="19" t="s">
        <v>1321</v>
      </c>
    </row>
    <row r="2479" spans="1:13" ht="51">
      <c r="A2479" s="20" t="s">
        <v>149</v>
      </c>
      <c r="B2479" s="21" t="s">
        <v>150</v>
      </c>
      <c r="C2479" s="22" t="s">
        <v>151</v>
      </c>
      <c r="D2479" s="23" t="s">
        <v>152</v>
      </c>
      <c r="E2479" s="24" t="s">
        <v>153</v>
      </c>
      <c r="F2479" s="25" t="s">
        <v>154</v>
      </c>
      <c r="G2479" s="25" t="s">
        <v>155</v>
      </c>
      <c r="H2479" s="25" t="s">
        <v>156</v>
      </c>
      <c r="I2479" s="26" t="s">
        <v>157</v>
      </c>
      <c r="J2479" s="27" t="s">
        <v>158</v>
      </c>
      <c r="K2479" s="25" t="s">
        <v>159</v>
      </c>
      <c r="L2479" s="27" t="s">
        <v>160</v>
      </c>
      <c r="M2479" s="27" t="s">
        <v>161</v>
      </c>
    </row>
    <row r="2480" spans="1:13" ht="25.5">
      <c r="A2480" s="28">
        <v>1</v>
      </c>
      <c r="B2480" s="29" t="s">
        <v>1322</v>
      </c>
      <c r="C2480" s="30" t="s">
        <v>1323</v>
      </c>
      <c r="D2480" s="30" t="s">
        <v>164</v>
      </c>
      <c r="E2480" s="30">
        <v>360</v>
      </c>
      <c r="F2480" s="31"/>
      <c r="G2480" s="32"/>
      <c r="H2480" s="32"/>
      <c r="I2480" s="33"/>
      <c r="J2480" s="34">
        <f>H2480*I2480</f>
        <v>0</v>
      </c>
      <c r="K2480" s="32"/>
      <c r="L2480" s="34">
        <f>J2480*K2480%</f>
        <v>0</v>
      </c>
      <c r="M2480" s="34">
        <f>J2480+L2480</f>
        <v>0</v>
      </c>
    </row>
    <row r="2481" spans="1:13" ht="25.5">
      <c r="A2481" s="28">
        <v>2</v>
      </c>
      <c r="B2481" s="29" t="s">
        <v>1324</v>
      </c>
      <c r="C2481" s="30" t="s">
        <v>1323</v>
      </c>
      <c r="D2481" s="30" t="s">
        <v>164</v>
      </c>
      <c r="E2481" s="30">
        <v>100</v>
      </c>
      <c r="F2481" s="31"/>
      <c r="G2481" s="32"/>
      <c r="H2481" s="32"/>
      <c r="I2481" s="33"/>
      <c r="J2481" s="34">
        <f>H2481*I2481</f>
        <v>0</v>
      </c>
      <c r="K2481" s="32"/>
      <c r="L2481" s="34">
        <f>J2481*K2481%</f>
        <v>0</v>
      </c>
      <c r="M2481" s="34">
        <f>J2481+L2481</f>
        <v>0</v>
      </c>
    </row>
    <row r="2482" spans="2:13" ht="12.75">
      <c r="B2482" s="36" t="s">
        <v>166</v>
      </c>
      <c r="J2482" s="37">
        <f>SUM(J2480:J2481)</f>
        <v>0</v>
      </c>
      <c r="L2482" s="37">
        <f>SUM(L2480:L2481)</f>
        <v>0</v>
      </c>
      <c r="M2482" s="37">
        <f>SUM(M2480:M2481)</f>
        <v>0</v>
      </c>
    </row>
    <row r="2483" ht="12.75">
      <c r="B2483" s="39"/>
    </row>
    <row r="2484" ht="12.75">
      <c r="B2484" s="19" t="s">
        <v>1325</v>
      </c>
    </row>
    <row r="2485" spans="1:13" ht="51">
      <c r="A2485" s="20" t="s">
        <v>149</v>
      </c>
      <c r="B2485" s="21" t="s">
        <v>150</v>
      </c>
      <c r="C2485" s="22" t="s">
        <v>151</v>
      </c>
      <c r="D2485" s="23" t="s">
        <v>152</v>
      </c>
      <c r="E2485" s="24" t="s">
        <v>153</v>
      </c>
      <c r="F2485" s="25" t="s">
        <v>154</v>
      </c>
      <c r="G2485" s="25" t="s">
        <v>155</v>
      </c>
      <c r="H2485" s="25" t="s">
        <v>156</v>
      </c>
      <c r="I2485" s="26" t="s">
        <v>157</v>
      </c>
      <c r="J2485" s="27" t="s">
        <v>158</v>
      </c>
      <c r="K2485" s="25" t="s">
        <v>159</v>
      </c>
      <c r="L2485" s="27" t="s">
        <v>160</v>
      </c>
      <c r="M2485" s="27" t="s">
        <v>161</v>
      </c>
    </row>
    <row r="2486" spans="1:13" ht="12.75">
      <c r="A2486" s="28">
        <v>1</v>
      </c>
      <c r="B2486" s="29" t="s">
        <v>1326</v>
      </c>
      <c r="C2486" s="30" t="s">
        <v>169</v>
      </c>
      <c r="D2486" s="30" t="s">
        <v>164</v>
      </c>
      <c r="E2486" s="30">
        <v>60</v>
      </c>
      <c r="F2486" s="31"/>
      <c r="G2486" s="32"/>
      <c r="H2486" s="32"/>
      <c r="I2486" s="33"/>
      <c r="J2486" s="34">
        <f>H2486*I2486</f>
        <v>0</v>
      </c>
      <c r="K2486" s="32"/>
      <c r="L2486" s="34">
        <f>J2486*K2486%</f>
        <v>0</v>
      </c>
      <c r="M2486" s="34">
        <f>J2486+L2486</f>
        <v>0</v>
      </c>
    </row>
    <row r="2487" spans="2:13" ht="12.75">
      <c r="B2487" s="36" t="s">
        <v>166</v>
      </c>
      <c r="J2487" s="37">
        <f>SUM(J2486)</f>
        <v>0</v>
      </c>
      <c r="L2487" s="37">
        <f>SUM(L2486)</f>
        <v>0</v>
      </c>
      <c r="M2487" s="37">
        <f>SUM(M2486)</f>
        <v>0</v>
      </c>
    </row>
    <row r="2488" ht="12.75">
      <c r="B2488" s="39"/>
    </row>
    <row r="2489" ht="12.75">
      <c r="B2489" s="19" t="s">
        <v>1327</v>
      </c>
    </row>
    <row r="2490" spans="1:13" ht="51">
      <c r="A2490" s="20" t="s">
        <v>149</v>
      </c>
      <c r="B2490" s="21" t="s">
        <v>150</v>
      </c>
      <c r="C2490" s="22" t="s">
        <v>151</v>
      </c>
      <c r="D2490" s="23" t="s">
        <v>152</v>
      </c>
      <c r="E2490" s="24" t="s">
        <v>153</v>
      </c>
      <c r="F2490" s="25" t="s">
        <v>154</v>
      </c>
      <c r="G2490" s="25" t="s">
        <v>155</v>
      </c>
      <c r="H2490" s="25" t="s">
        <v>156</v>
      </c>
      <c r="I2490" s="26" t="s">
        <v>157</v>
      </c>
      <c r="J2490" s="27" t="s">
        <v>158</v>
      </c>
      <c r="K2490" s="25" t="s">
        <v>159</v>
      </c>
      <c r="L2490" s="27" t="s">
        <v>160</v>
      </c>
      <c r="M2490" s="27" t="s">
        <v>161</v>
      </c>
    </row>
    <row r="2491" spans="1:13" ht="25.5">
      <c r="A2491" s="28">
        <v>1</v>
      </c>
      <c r="B2491" s="29" t="s">
        <v>1328</v>
      </c>
      <c r="C2491" s="30" t="s">
        <v>1329</v>
      </c>
      <c r="D2491" s="30" t="s">
        <v>164</v>
      </c>
      <c r="E2491" s="30">
        <v>6660</v>
      </c>
      <c r="F2491" s="31"/>
      <c r="G2491" s="32"/>
      <c r="H2491" s="32"/>
      <c r="I2491" s="33"/>
      <c r="J2491" s="34">
        <f>H2491*I2491</f>
        <v>0</v>
      </c>
      <c r="K2491" s="32"/>
      <c r="L2491" s="34">
        <f>J2491*K2491%</f>
        <v>0</v>
      </c>
      <c r="M2491" s="34">
        <f>J2491+L2491</f>
        <v>0</v>
      </c>
    </row>
    <row r="2492" spans="2:13" ht="12.75">
      <c r="B2492" s="36" t="s">
        <v>166</v>
      </c>
      <c r="J2492" s="37">
        <f>SUM(J2491)</f>
        <v>0</v>
      </c>
      <c r="L2492" s="37">
        <f>SUM(L2491)</f>
        <v>0</v>
      </c>
      <c r="M2492" s="37">
        <f>SUM(M2491)</f>
        <v>0</v>
      </c>
    </row>
    <row r="2493" ht="12.75">
      <c r="B2493" s="39"/>
    </row>
    <row r="2494" ht="12.75">
      <c r="B2494" s="19" t="s">
        <v>1330</v>
      </c>
    </row>
    <row r="2495" spans="1:13" ht="51">
      <c r="A2495" s="20" t="s">
        <v>149</v>
      </c>
      <c r="B2495" s="21" t="s">
        <v>150</v>
      </c>
      <c r="C2495" s="22" t="s">
        <v>151</v>
      </c>
      <c r="D2495" s="23" t="s">
        <v>152</v>
      </c>
      <c r="E2495" s="24" t="s">
        <v>153</v>
      </c>
      <c r="F2495" s="25" t="s">
        <v>154</v>
      </c>
      <c r="G2495" s="25" t="s">
        <v>155</v>
      </c>
      <c r="H2495" s="25" t="s">
        <v>156</v>
      </c>
      <c r="I2495" s="26" t="s">
        <v>157</v>
      </c>
      <c r="J2495" s="27" t="s">
        <v>158</v>
      </c>
      <c r="K2495" s="25" t="s">
        <v>159</v>
      </c>
      <c r="L2495" s="27" t="s">
        <v>160</v>
      </c>
      <c r="M2495" s="27" t="s">
        <v>161</v>
      </c>
    </row>
    <row r="2496" spans="1:13" ht="12.75">
      <c r="A2496" s="28">
        <v>1</v>
      </c>
      <c r="B2496" s="29" t="s">
        <v>1331</v>
      </c>
      <c r="C2496" s="30" t="s">
        <v>191</v>
      </c>
      <c r="D2496" s="30" t="s">
        <v>164</v>
      </c>
      <c r="E2496" s="30">
        <v>10</v>
      </c>
      <c r="F2496" s="31"/>
      <c r="G2496" s="32"/>
      <c r="H2496" s="32"/>
      <c r="I2496" s="33"/>
      <c r="J2496" s="34">
        <f>H2496*I2496</f>
        <v>0</v>
      </c>
      <c r="K2496" s="32"/>
      <c r="L2496" s="34">
        <f>J2496*K2496%</f>
        <v>0</v>
      </c>
      <c r="M2496" s="34">
        <f>J2496+L2496</f>
        <v>0</v>
      </c>
    </row>
    <row r="2497" spans="2:13" ht="12.75">
      <c r="B2497" s="36" t="s">
        <v>166</v>
      </c>
      <c r="J2497" s="37">
        <f>SUM(J2496)</f>
        <v>0</v>
      </c>
      <c r="L2497" s="37">
        <f>SUM(L2496)</f>
        <v>0</v>
      </c>
      <c r="M2497" s="37">
        <f>SUM(M2496)</f>
        <v>0</v>
      </c>
    </row>
    <row r="2498" ht="12.75">
      <c r="B2498" s="39"/>
    </row>
    <row r="2499" ht="12.75">
      <c r="B2499" s="19" t="s">
        <v>1332</v>
      </c>
    </row>
    <row r="2500" spans="1:13" ht="51">
      <c r="A2500" s="20" t="s">
        <v>149</v>
      </c>
      <c r="B2500" s="21" t="s">
        <v>150</v>
      </c>
      <c r="C2500" s="22" t="s">
        <v>151</v>
      </c>
      <c r="D2500" s="23" t="s">
        <v>152</v>
      </c>
      <c r="E2500" s="24" t="s">
        <v>153</v>
      </c>
      <c r="F2500" s="25" t="s">
        <v>154</v>
      </c>
      <c r="G2500" s="25" t="s">
        <v>155</v>
      </c>
      <c r="H2500" s="25" t="s">
        <v>156</v>
      </c>
      <c r="I2500" s="26" t="s">
        <v>157</v>
      </c>
      <c r="J2500" s="27" t="s">
        <v>158</v>
      </c>
      <c r="K2500" s="25" t="s">
        <v>159</v>
      </c>
      <c r="L2500" s="27" t="s">
        <v>160</v>
      </c>
      <c r="M2500" s="27" t="s">
        <v>161</v>
      </c>
    </row>
    <row r="2501" spans="1:13" ht="12.75">
      <c r="A2501" s="28">
        <v>1</v>
      </c>
      <c r="B2501" s="29" t="s">
        <v>1333</v>
      </c>
      <c r="C2501" s="30" t="s">
        <v>175</v>
      </c>
      <c r="D2501" s="30" t="s">
        <v>164</v>
      </c>
      <c r="E2501" s="30">
        <v>175</v>
      </c>
      <c r="F2501" s="31"/>
      <c r="G2501" s="32"/>
      <c r="H2501" s="32"/>
      <c r="I2501" s="33"/>
      <c r="J2501" s="34">
        <f>H2501*I2501</f>
        <v>0</v>
      </c>
      <c r="K2501" s="32"/>
      <c r="L2501" s="34">
        <f>J2501*K2501%</f>
        <v>0</v>
      </c>
      <c r="M2501" s="34">
        <f>J2501+L2501</f>
        <v>0</v>
      </c>
    </row>
    <row r="2502" spans="2:13" ht="12.75">
      <c r="B2502" s="36" t="s">
        <v>166</v>
      </c>
      <c r="J2502" s="37">
        <f>SUM(J2501)</f>
        <v>0</v>
      </c>
      <c r="L2502" s="37">
        <f>SUM(L2501)</f>
        <v>0</v>
      </c>
      <c r="M2502" s="37">
        <f>SUM(M2501)</f>
        <v>0</v>
      </c>
    </row>
    <row r="2503" ht="12.75">
      <c r="B2503" s="39"/>
    </row>
    <row r="2504" ht="12.75">
      <c r="B2504" s="19" t="s">
        <v>1334</v>
      </c>
    </row>
    <row r="2505" spans="1:13" ht="51">
      <c r="A2505" s="20" t="s">
        <v>149</v>
      </c>
      <c r="B2505" s="21" t="s">
        <v>150</v>
      </c>
      <c r="C2505" s="22" t="s">
        <v>151</v>
      </c>
      <c r="D2505" s="23" t="s">
        <v>152</v>
      </c>
      <c r="E2505" s="24" t="s">
        <v>153</v>
      </c>
      <c r="F2505" s="25" t="s">
        <v>154</v>
      </c>
      <c r="G2505" s="25" t="s">
        <v>155</v>
      </c>
      <c r="H2505" s="25" t="s">
        <v>156</v>
      </c>
      <c r="I2505" s="26" t="s">
        <v>157</v>
      </c>
      <c r="J2505" s="27" t="s">
        <v>158</v>
      </c>
      <c r="K2505" s="25" t="s">
        <v>159</v>
      </c>
      <c r="L2505" s="27" t="s">
        <v>160</v>
      </c>
      <c r="M2505" s="27" t="s">
        <v>161</v>
      </c>
    </row>
    <row r="2506" spans="1:13" ht="25.5">
      <c r="A2506" s="28">
        <v>1</v>
      </c>
      <c r="B2506" s="29" t="s">
        <v>1335</v>
      </c>
      <c r="C2506" s="30" t="s">
        <v>375</v>
      </c>
      <c r="D2506" s="30" t="s">
        <v>164</v>
      </c>
      <c r="E2506" s="30">
        <v>1560</v>
      </c>
      <c r="F2506" s="31"/>
      <c r="G2506" s="32"/>
      <c r="H2506" s="32"/>
      <c r="I2506" s="33"/>
      <c r="J2506" s="34">
        <f>H2506*I2506</f>
        <v>0</v>
      </c>
      <c r="K2506" s="32"/>
      <c r="L2506" s="34">
        <f>J2506*K2506%</f>
        <v>0</v>
      </c>
      <c r="M2506" s="34">
        <f>J2506+L2506</f>
        <v>0</v>
      </c>
    </row>
    <row r="2507" spans="1:13" ht="25.5">
      <c r="A2507" s="28">
        <v>2</v>
      </c>
      <c r="B2507" s="29" t="s">
        <v>1336</v>
      </c>
      <c r="C2507" s="30" t="s">
        <v>375</v>
      </c>
      <c r="D2507" s="30" t="s">
        <v>164</v>
      </c>
      <c r="E2507" s="30">
        <v>1560</v>
      </c>
      <c r="F2507" s="31"/>
      <c r="G2507" s="32"/>
      <c r="H2507" s="32"/>
      <c r="I2507" s="33"/>
      <c r="J2507" s="34">
        <f>H2507*I2507</f>
        <v>0</v>
      </c>
      <c r="K2507" s="32"/>
      <c r="L2507" s="34">
        <f>J2507*K2507%</f>
        <v>0</v>
      </c>
      <c r="M2507" s="34">
        <f>J2507+L2507</f>
        <v>0</v>
      </c>
    </row>
    <row r="2508" spans="2:13" ht="12.75">
      <c r="B2508" s="36" t="s">
        <v>166</v>
      </c>
      <c r="J2508" s="37">
        <f>SUM(J2506:J2507)</f>
        <v>0</v>
      </c>
      <c r="L2508" s="37">
        <f>SUM(L2506:L2507)</f>
        <v>0</v>
      </c>
      <c r="M2508" s="37">
        <f>SUM(M2506:M2507)</f>
        <v>0</v>
      </c>
    </row>
    <row r="2509" ht="12.75">
      <c r="B2509" s="39"/>
    </row>
    <row r="2510" ht="12.75">
      <c r="B2510" s="19" t="s">
        <v>1337</v>
      </c>
    </row>
    <row r="2511" spans="1:13" ht="51">
      <c r="A2511" s="20" t="s">
        <v>149</v>
      </c>
      <c r="B2511" s="21" t="s">
        <v>150</v>
      </c>
      <c r="C2511" s="22" t="s">
        <v>151</v>
      </c>
      <c r="D2511" s="23" t="s">
        <v>152</v>
      </c>
      <c r="E2511" s="24" t="s">
        <v>153</v>
      </c>
      <c r="F2511" s="25" t="s">
        <v>154</v>
      </c>
      <c r="G2511" s="25" t="s">
        <v>155</v>
      </c>
      <c r="H2511" s="25" t="s">
        <v>156</v>
      </c>
      <c r="I2511" s="26" t="s">
        <v>157</v>
      </c>
      <c r="J2511" s="27" t="s">
        <v>158</v>
      </c>
      <c r="K2511" s="25" t="s">
        <v>159</v>
      </c>
      <c r="L2511" s="27" t="s">
        <v>160</v>
      </c>
      <c r="M2511" s="27" t="s">
        <v>161</v>
      </c>
    </row>
    <row r="2512" spans="1:13" ht="12.75">
      <c r="A2512" s="28">
        <v>1</v>
      </c>
      <c r="B2512" s="29" t="s">
        <v>1338</v>
      </c>
      <c r="C2512" s="30" t="s">
        <v>169</v>
      </c>
      <c r="D2512" s="30" t="s">
        <v>164</v>
      </c>
      <c r="E2512" s="30">
        <v>2744</v>
      </c>
      <c r="F2512" s="31"/>
      <c r="G2512" s="32"/>
      <c r="H2512" s="32"/>
      <c r="I2512" s="33"/>
      <c r="J2512" s="34">
        <f>H2512*I2512</f>
        <v>0</v>
      </c>
      <c r="K2512" s="32"/>
      <c r="L2512" s="34">
        <f>J2512*K2512%</f>
        <v>0</v>
      </c>
      <c r="M2512" s="34">
        <f>J2512+L2512</f>
        <v>0</v>
      </c>
    </row>
    <row r="2513" spans="1:13" ht="12.75">
      <c r="A2513" s="28">
        <v>2</v>
      </c>
      <c r="B2513" s="29" t="s">
        <v>1339</v>
      </c>
      <c r="C2513" s="30" t="s">
        <v>169</v>
      </c>
      <c r="D2513" s="30" t="s">
        <v>164</v>
      </c>
      <c r="E2513" s="30">
        <v>1540</v>
      </c>
      <c r="F2513" s="31"/>
      <c r="G2513" s="32"/>
      <c r="H2513" s="32"/>
      <c r="I2513" s="33"/>
      <c r="J2513" s="34">
        <f>H2513*I2513</f>
        <v>0</v>
      </c>
      <c r="K2513" s="32"/>
      <c r="L2513" s="34">
        <f>J2513*K2513%</f>
        <v>0</v>
      </c>
      <c r="M2513" s="34">
        <f>J2513+L2513</f>
        <v>0</v>
      </c>
    </row>
    <row r="2514" spans="2:13" ht="12.75">
      <c r="B2514" s="36" t="s">
        <v>166</v>
      </c>
      <c r="J2514" s="37">
        <f>SUM(J2512:J2513)</f>
        <v>0</v>
      </c>
      <c r="L2514" s="37">
        <f>SUM(L2512:L2513)</f>
        <v>0</v>
      </c>
      <c r="M2514" s="37">
        <f>SUM(M2512:M2513)</f>
        <v>0</v>
      </c>
    </row>
    <row r="2515" ht="12.75">
      <c r="B2515" s="39"/>
    </row>
    <row r="2516" ht="12.75">
      <c r="B2516" s="19" t="s">
        <v>1340</v>
      </c>
    </row>
    <row r="2517" spans="1:13" ht="51">
      <c r="A2517" s="20" t="s">
        <v>149</v>
      </c>
      <c r="B2517" s="21" t="s">
        <v>150</v>
      </c>
      <c r="C2517" s="22" t="s">
        <v>151</v>
      </c>
      <c r="D2517" s="23" t="s">
        <v>152</v>
      </c>
      <c r="E2517" s="24" t="s">
        <v>153</v>
      </c>
      <c r="F2517" s="25" t="s">
        <v>154</v>
      </c>
      <c r="G2517" s="25" t="s">
        <v>155</v>
      </c>
      <c r="H2517" s="25" t="s">
        <v>156</v>
      </c>
      <c r="I2517" s="26" t="s">
        <v>157</v>
      </c>
      <c r="J2517" s="27" t="s">
        <v>158</v>
      </c>
      <c r="K2517" s="25" t="s">
        <v>159</v>
      </c>
      <c r="L2517" s="27" t="s">
        <v>160</v>
      </c>
      <c r="M2517" s="27" t="s">
        <v>161</v>
      </c>
    </row>
    <row r="2518" spans="1:13" ht="25.5">
      <c r="A2518" s="28">
        <v>1</v>
      </c>
      <c r="B2518" s="29" t="s">
        <v>1341</v>
      </c>
      <c r="C2518" s="30" t="s">
        <v>191</v>
      </c>
      <c r="D2518" s="30" t="s">
        <v>164</v>
      </c>
      <c r="E2518" s="30">
        <v>2150</v>
      </c>
      <c r="F2518" s="31"/>
      <c r="G2518" s="32"/>
      <c r="H2518" s="32"/>
      <c r="I2518" s="33"/>
      <c r="J2518" s="34">
        <f>H2518*I2518</f>
        <v>0</v>
      </c>
      <c r="K2518" s="32"/>
      <c r="L2518" s="34">
        <f>J2518*K2518%</f>
        <v>0</v>
      </c>
      <c r="M2518" s="34">
        <f>J2518+L2518</f>
        <v>0</v>
      </c>
    </row>
    <row r="2519" spans="2:13" ht="12.75">
      <c r="B2519" s="36" t="s">
        <v>166</v>
      </c>
      <c r="J2519" s="37">
        <f>SUM(J2518)</f>
        <v>0</v>
      </c>
      <c r="L2519" s="37">
        <f>SUM(L2518)</f>
        <v>0</v>
      </c>
      <c r="M2519" s="37">
        <f>SUM(M2518)</f>
        <v>0</v>
      </c>
    </row>
    <row r="2520" ht="12.75">
      <c r="B2520" s="39"/>
    </row>
    <row r="2521" ht="12.75">
      <c r="B2521" s="19" t="s">
        <v>1342</v>
      </c>
    </row>
    <row r="2522" spans="1:13" ht="51">
      <c r="A2522" s="20" t="s">
        <v>149</v>
      </c>
      <c r="B2522" s="21" t="s">
        <v>150</v>
      </c>
      <c r="C2522" s="22" t="s">
        <v>151</v>
      </c>
      <c r="D2522" s="23" t="s">
        <v>152</v>
      </c>
      <c r="E2522" s="24" t="s">
        <v>153</v>
      </c>
      <c r="F2522" s="25" t="s">
        <v>154</v>
      </c>
      <c r="G2522" s="25" t="s">
        <v>155</v>
      </c>
      <c r="H2522" s="25" t="s">
        <v>156</v>
      </c>
      <c r="I2522" s="26" t="s">
        <v>157</v>
      </c>
      <c r="J2522" s="27" t="s">
        <v>158</v>
      </c>
      <c r="K2522" s="25" t="s">
        <v>159</v>
      </c>
      <c r="L2522" s="27" t="s">
        <v>160</v>
      </c>
      <c r="M2522" s="27" t="s">
        <v>161</v>
      </c>
    </row>
    <row r="2523" spans="1:13" ht="12.75">
      <c r="A2523" s="28">
        <v>1</v>
      </c>
      <c r="B2523" s="29" t="s">
        <v>1343</v>
      </c>
      <c r="C2523" s="30" t="s">
        <v>191</v>
      </c>
      <c r="D2523" s="30" t="s">
        <v>164</v>
      </c>
      <c r="E2523" s="30">
        <v>432</v>
      </c>
      <c r="F2523" s="31"/>
      <c r="G2523" s="32"/>
      <c r="H2523" s="32"/>
      <c r="I2523" s="33"/>
      <c r="J2523" s="34">
        <f>H2523*I2523</f>
        <v>0</v>
      </c>
      <c r="K2523" s="32"/>
      <c r="L2523" s="34">
        <f>J2523*K2523%</f>
        <v>0</v>
      </c>
      <c r="M2523" s="34">
        <f>J2523+L2523</f>
        <v>0</v>
      </c>
    </row>
    <row r="2524" spans="1:13" ht="12.75">
      <c r="A2524" s="28">
        <v>2</v>
      </c>
      <c r="B2524" s="29" t="s">
        <v>1344</v>
      </c>
      <c r="C2524" s="30" t="s">
        <v>191</v>
      </c>
      <c r="D2524" s="30" t="s">
        <v>164</v>
      </c>
      <c r="E2524" s="30">
        <v>40</v>
      </c>
      <c r="F2524" s="31"/>
      <c r="G2524" s="32"/>
      <c r="H2524" s="32"/>
      <c r="I2524" s="33"/>
      <c r="J2524" s="34">
        <f>H2524*I2524</f>
        <v>0</v>
      </c>
      <c r="K2524" s="32"/>
      <c r="L2524" s="34">
        <f>J2524*K2524%</f>
        <v>0</v>
      </c>
      <c r="M2524" s="34">
        <f>J2524+L2524</f>
        <v>0</v>
      </c>
    </row>
    <row r="2525" spans="1:13" ht="12.75">
      <c r="A2525" s="28">
        <v>3</v>
      </c>
      <c r="B2525" s="29" t="s">
        <v>1345</v>
      </c>
      <c r="C2525" s="30" t="s">
        <v>191</v>
      </c>
      <c r="D2525" s="30" t="s">
        <v>164</v>
      </c>
      <c r="E2525" s="30">
        <v>690</v>
      </c>
      <c r="F2525" s="31"/>
      <c r="G2525" s="32"/>
      <c r="H2525" s="32"/>
      <c r="I2525" s="33"/>
      <c r="J2525" s="34">
        <f>H2525*I2525</f>
        <v>0</v>
      </c>
      <c r="K2525" s="32"/>
      <c r="L2525" s="34">
        <f>J2525*K2525%</f>
        <v>0</v>
      </c>
      <c r="M2525" s="34">
        <f>J2525+L2525</f>
        <v>0</v>
      </c>
    </row>
    <row r="2526" spans="2:13" ht="12.75">
      <c r="B2526" s="36" t="s">
        <v>166</v>
      </c>
      <c r="J2526" s="37">
        <f>SUM(J2523:J2525)</f>
        <v>0</v>
      </c>
      <c r="L2526" s="37">
        <f>SUM(L2523:L2525)</f>
        <v>0</v>
      </c>
      <c r="M2526" s="37">
        <f>SUM(M2523:M2525)</f>
        <v>0</v>
      </c>
    </row>
    <row r="2527" ht="12.75">
      <c r="B2527" s="39"/>
    </row>
    <row r="2528" ht="12.75">
      <c r="B2528" s="19" t="s">
        <v>1346</v>
      </c>
    </row>
    <row r="2529" spans="1:13" ht="51">
      <c r="A2529" s="20" t="s">
        <v>149</v>
      </c>
      <c r="B2529" s="21" t="s">
        <v>150</v>
      </c>
      <c r="C2529" s="22" t="s">
        <v>151</v>
      </c>
      <c r="D2529" s="23" t="s">
        <v>152</v>
      </c>
      <c r="E2529" s="24" t="s">
        <v>153</v>
      </c>
      <c r="F2529" s="25" t="s">
        <v>154</v>
      </c>
      <c r="G2529" s="25" t="s">
        <v>155</v>
      </c>
      <c r="H2529" s="25" t="s">
        <v>156</v>
      </c>
      <c r="I2529" s="26" t="s">
        <v>157</v>
      </c>
      <c r="J2529" s="27" t="s">
        <v>158</v>
      </c>
      <c r="K2529" s="25" t="s">
        <v>159</v>
      </c>
      <c r="L2529" s="27" t="s">
        <v>160</v>
      </c>
      <c r="M2529" s="27" t="s">
        <v>161</v>
      </c>
    </row>
    <row r="2530" spans="1:13" ht="12.75">
      <c r="A2530" s="28">
        <v>1</v>
      </c>
      <c r="B2530" s="29" t="s">
        <v>1347</v>
      </c>
      <c r="C2530" s="30" t="s">
        <v>169</v>
      </c>
      <c r="D2530" s="30" t="s">
        <v>164</v>
      </c>
      <c r="E2530" s="30">
        <v>280</v>
      </c>
      <c r="F2530" s="31"/>
      <c r="G2530" s="32"/>
      <c r="H2530" s="32"/>
      <c r="I2530" s="33"/>
      <c r="J2530" s="34">
        <f>H2530*I2530</f>
        <v>0</v>
      </c>
      <c r="K2530" s="32"/>
      <c r="L2530" s="34">
        <f>J2530*K2530%</f>
        <v>0</v>
      </c>
      <c r="M2530" s="34">
        <f>J2530+L2530</f>
        <v>0</v>
      </c>
    </row>
    <row r="2531" spans="1:13" ht="12.75">
      <c r="A2531" s="28">
        <v>2</v>
      </c>
      <c r="B2531" s="29" t="s">
        <v>1348</v>
      </c>
      <c r="C2531" s="30" t="s">
        <v>169</v>
      </c>
      <c r="D2531" s="30" t="s">
        <v>164</v>
      </c>
      <c r="E2531" s="30">
        <v>240</v>
      </c>
      <c r="F2531" s="31"/>
      <c r="G2531" s="32"/>
      <c r="H2531" s="32"/>
      <c r="I2531" s="33"/>
      <c r="J2531" s="34">
        <f>H2531*I2531</f>
        <v>0</v>
      </c>
      <c r="K2531" s="32"/>
      <c r="L2531" s="34">
        <f>J2531*K2531%</f>
        <v>0</v>
      </c>
      <c r="M2531" s="34">
        <f>J2531+L2531</f>
        <v>0</v>
      </c>
    </row>
    <row r="2532" spans="1:13" ht="25.5">
      <c r="A2532" s="28">
        <v>3</v>
      </c>
      <c r="B2532" s="29" t="s">
        <v>1349</v>
      </c>
      <c r="C2532" s="30" t="s">
        <v>375</v>
      </c>
      <c r="D2532" s="30" t="s">
        <v>164</v>
      </c>
      <c r="E2532" s="30">
        <v>1160</v>
      </c>
      <c r="F2532" s="31"/>
      <c r="G2532" s="32"/>
      <c r="H2532" s="32"/>
      <c r="I2532" s="33"/>
      <c r="J2532" s="34">
        <f>H2532*I2532</f>
        <v>0</v>
      </c>
      <c r="K2532" s="32"/>
      <c r="L2532" s="34">
        <f>J2532*K2532%</f>
        <v>0</v>
      </c>
      <c r="M2532" s="34">
        <f>J2532+L2532</f>
        <v>0</v>
      </c>
    </row>
    <row r="2533" spans="1:13" ht="25.5">
      <c r="A2533" s="28">
        <v>4</v>
      </c>
      <c r="B2533" s="29" t="s">
        <v>1350</v>
      </c>
      <c r="C2533" s="30" t="s">
        <v>375</v>
      </c>
      <c r="D2533" s="30" t="s">
        <v>164</v>
      </c>
      <c r="E2533" s="30">
        <v>20</v>
      </c>
      <c r="F2533" s="31"/>
      <c r="G2533" s="32"/>
      <c r="H2533" s="32"/>
      <c r="I2533" s="33"/>
      <c r="J2533" s="34">
        <f>H2533*I2533</f>
        <v>0</v>
      </c>
      <c r="K2533" s="32"/>
      <c r="L2533" s="34">
        <f>J2533*K2533%</f>
        <v>0</v>
      </c>
      <c r="M2533" s="34">
        <f>J2533+L2533</f>
        <v>0</v>
      </c>
    </row>
    <row r="2534" spans="2:13" ht="12.75">
      <c r="B2534" s="36" t="s">
        <v>166</v>
      </c>
      <c r="J2534" s="37">
        <f>SUM(J2530:J2533)</f>
        <v>0</v>
      </c>
      <c r="L2534" s="37">
        <f>SUM(L2530:L2533)</f>
        <v>0</v>
      </c>
      <c r="M2534" s="37">
        <f>SUM(M2530:M2533)</f>
        <v>0</v>
      </c>
    </row>
    <row r="2535" ht="12.75">
      <c r="B2535" s="39"/>
    </row>
    <row r="2536" ht="12.75">
      <c r="B2536" s="19" t="s">
        <v>1351</v>
      </c>
    </row>
    <row r="2537" spans="1:13" ht="51">
      <c r="A2537" s="20" t="s">
        <v>149</v>
      </c>
      <c r="B2537" s="21" t="s">
        <v>150</v>
      </c>
      <c r="C2537" s="22" t="s">
        <v>151</v>
      </c>
      <c r="D2537" s="23" t="s">
        <v>152</v>
      </c>
      <c r="E2537" s="24" t="s">
        <v>153</v>
      </c>
      <c r="F2537" s="25" t="s">
        <v>154</v>
      </c>
      <c r="G2537" s="25" t="s">
        <v>155</v>
      </c>
      <c r="H2537" s="25" t="s">
        <v>156</v>
      </c>
      <c r="I2537" s="26" t="s">
        <v>157</v>
      </c>
      <c r="J2537" s="27" t="s">
        <v>158</v>
      </c>
      <c r="K2537" s="25" t="s">
        <v>159</v>
      </c>
      <c r="L2537" s="27" t="s">
        <v>160</v>
      </c>
      <c r="M2537" s="27" t="s">
        <v>161</v>
      </c>
    </row>
    <row r="2538" spans="1:13" ht="12.75">
      <c r="A2538" s="28">
        <v>1</v>
      </c>
      <c r="B2538" s="29" t="s">
        <v>1352</v>
      </c>
      <c r="C2538" s="30" t="s">
        <v>1353</v>
      </c>
      <c r="D2538" s="30" t="s">
        <v>164</v>
      </c>
      <c r="E2538" s="30">
        <v>70</v>
      </c>
      <c r="F2538" s="31"/>
      <c r="G2538" s="32"/>
      <c r="H2538" s="32"/>
      <c r="I2538" s="33"/>
      <c r="J2538" s="34">
        <f>H2538*I2538</f>
        <v>0</v>
      </c>
      <c r="K2538" s="32"/>
      <c r="L2538" s="34">
        <f>J2538*K2538%</f>
        <v>0</v>
      </c>
      <c r="M2538" s="34">
        <f>J2538+L2538</f>
        <v>0</v>
      </c>
    </row>
    <row r="2539" spans="2:13" ht="12.75">
      <c r="B2539" s="36" t="s">
        <v>166</v>
      </c>
      <c r="J2539" s="37">
        <f>SUM(J2538)</f>
        <v>0</v>
      </c>
      <c r="L2539" s="37">
        <f>SUM(L2538)</f>
        <v>0</v>
      </c>
      <c r="M2539" s="37">
        <f>SUM(M2538)</f>
        <v>0</v>
      </c>
    </row>
    <row r="2540" ht="12.75">
      <c r="B2540" s="39"/>
    </row>
    <row r="2541" ht="12.75">
      <c r="B2541" s="19" t="s">
        <v>1354</v>
      </c>
    </row>
    <row r="2542" spans="1:13" ht="51">
      <c r="A2542" s="20" t="s">
        <v>149</v>
      </c>
      <c r="B2542" s="21" t="s">
        <v>150</v>
      </c>
      <c r="C2542" s="22" t="s">
        <v>151</v>
      </c>
      <c r="D2542" s="23" t="s">
        <v>152</v>
      </c>
      <c r="E2542" s="24" t="s">
        <v>153</v>
      </c>
      <c r="F2542" s="25" t="s">
        <v>154</v>
      </c>
      <c r="G2542" s="25" t="s">
        <v>155</v>
      </c>
      <c r="H2542" s="25" t="s">
        <v>156</v>
      </c>
      <c r="I2542" s="26" t="s">
        <v>157</v>
      </c>
      <c r="J2542" s="27" t="s">
        <v>158</v>
      </c>
      <c r="K2542" s="25" t="s">
        <v>159</v>
      </c>
      <c r="L2542" s="27" t="s">
        <v>160</v>
      </c>
      <c r="M2542" s="27" t="s">
        <v>161</v>
      </c>
    </row>
    <row r="2543" spans="1:13" ht="12.75">
      <c r="A2543" s="28">
        <v>1</v>
      </c>
      <c r="B2543" s="29" t="s">
        <v>1355</v>
      </c>
      <c r="C2543" s="30" t="s">
        <v>163</v>
      </c>
      <c r="D2543" s="30" t="s">
        <v>164</v>
      </c>
      <c r="E2543" s="30">
        <v>5310</v>
      </c>
      <c r="F2543" s="31"/>
      <c r="G2543" s="32"/>
      <c r="H2543" s="32"/>
      <c r="I2543" s="33"/>
      <c r="J2543" s="34">
        <f>H2543*I2543</f>
        <v>0</v>
      </c>
      <c r="K2543" s="32"/>
      <c r="L2543" s="34">
        <f>J2543*K2543%</f>
        <v>0</v>
      </c>
      <c r="M2543" s="34">
        <f>J2543+L2543</f>
        <v>0</v>
      </c>
    </row>
    <row r="2544" spans="2:13" ht="12.75">
      <c r="B2544" s="36" t="s">
        <v>166</v>
      </c>
      <c r="J2544" s="37">
        <f>SUM(J2543)</f>
        <v>0</v>
      </c>
      <c r="L2544" s="37">
        <f>SUM(L2543)</f>
        <v>0</v>
      </c>
      <c r="M2544" s="37">
        <f>SUM(M2543)</f>
        <v>0</v>
      </c>
    </row>
    <row r="2545" ht="12.75">
      <c r="B2545" s="39"/>
    </row>
    <row r="2546" ht="12.75">
      <c r="B2546" s="19" t="s">
        <v>1356</v>
      </c>
    </row>
    <row r="2547" spans="1:13" ht="51">
      <c r="A2547" s="20" t="s">
        <v>149</v>
      </c>
      <c r="B2547" s="21" t="s">
        <v>150</v>
      </c>
      <c r="C2547" s="22" t="s">
        <v>151</v>
      </c>
      <c r="D2547" s="23" t="s">
        <v>152</v>
      </c>
      <c r="E2547" s="24" t="s">
        <v>153</v>
      </c>
      <c r="F2547" s="25" t="s">
        <v>154</v>
      </c>
      <c r="G2547" s="25" t="s">
        <v>155</v>
      </c>
      <c r="H2547" s="25" t="s">
        <v>156</v>
      </c>
      <c r="I2547" s="26" t="s">
        <v>157</v>
      </c>
      <c r="J2547" s="27" t="s">
        <v>158</v>
      </c>
      <c r="K2547" s="25" t="s">
        <v>159</v>
      </c>
      <c r="L2547" s="27" t="s">
        <v>160</v>
      </c>
      <c r="M2547" s="27" t="s">
        <v>161</v>
      </c>
    </row>
    <row r="2548" spans="1:13" ht="12.75">
      <c r="A2548" s="28">
        <v>1</v>
      </c>
      <c r="B2548" s="29" t="s">
        <v>1357</v>
      </c>
      <c r="C2548" s="30" t="s">
        <v>163</v>
      </c>
      <c r="D2548" s="30" t="s">
        <v>164</v>
      </c>
      <c r="E2548" s="30">
        <v>3690</v>
      </c>
      <c r="F2548" s="31"/>
      <c r="G2548" s="32"/>
      <c r="H2548" s="32"/>
      <c r="I2548" s="33"/>
      <c r="J2548" s="34">
        <f>H2548*I2548</f>
        <v>0</v>
      </c>
      <c r="K2548" s="32"/>
      <c r="L2548" s="34">
        <f>J2548*K2548%</f>
        <v>0</v>
      </c>
      <c r="M2548" s="34">
        <f>J2548+L2548</f>
        <v>0</v>
      </c>
    </row>
    <row r="2549" spans="2:13" ht="12.75">
      <c r="B2549" s="36" t="s">
        <v>166</v>
      </c>
      <c r="J2549" s="37">
        <f>SUM(J2548)</f>
        <v>0</v>
      </c>
      <c r="L2549" s="37">
        <f>SUM(L2548)</f>
        <v>0</v>
      </c>
      <c r="M2549" s="37">
        <f>SUM(M2548)</f>
        <v>0</v>
      </c>
    </row>
    <row r="2550" ht="12.75">
      <c r="B2550" s="39"/>
    </row>
    <row r="2551" ht="12.75">
      <c r="B2551" s="19" t="s">
        <v>1358</v>
      </c>
    </row>
    <row r="2552" spans="1:13" ht="51">
      <c r="A2552" s="20" t="s">
        <v>149</v>
      </c>
      <c r="B2552" s="21" t="s">
        <v>150</v>
      </c>
      <c r="C2552" s="22" t="s">
        <v>151</v>
      </c>
      <c r="D2552" s="23" t="s">
        <v>152</v>
      </c>
      <c r="E2552" s="24" t="s">
        <v>153</v>
      </c>
      <c r="F2552" s="25" t="s">
        <v>154</v>
      </c>
      <c r="G2552" s="25" t="s">
        <v>155</v>
      </c>
      <c r="H2552" s="25" t="s">
        <v>156</v>
      </c>
      <c r="I2552" s="26" t="s">
        <v>157</v>
      </c>
      <c r="J2552" s="27" t="s">
        <v>158</v>
      </c>
      <c r="K2552" s="25" t="s">
        <v>159</v>
      </c>
      <c r="L2552" s="27" t="s">
        <v>160</v>
      </c>
      <c r="M2552" s="27" t="s">
        <v>161</v>
      </c>
    </row>
    <row r="2553" spans="1:13" ht="12.75">
      <c r="A2553" s="28">
        <v>1</v>
      </c>
      <c r="B2553" s="29" t="s">
        <v>1359</v>
      </c>
      <c r="C2553" s="30" t="s">
        <v>203</v>
      </c>
      <c r="D2553" s="30" t="s">
        <v>164</v>
      </c>
      <c r="E2553" s="30">
        <v>60</v>
      </c>
      <c r="F2553" s="31"/>
      <c r="G2553" s="32"/>
      <c r="H2553" s="32"/>
      <c r="I2553" s="33"/>
      <c r="J2553" s="34">
        <f>H2553*I2553</f>
        <v>0</v>
      </c>
      <c r="K2553" s="32"/>
      <c r="L2553" s="34">
        <f>J2553*K2553%</f>
        <v>0</v>
      </c>
      <c r="M2553" s="34">
        <f>J2553+L2553</f>
        <v>0</v>
      </c>
    </row>
    <row r="2554" spans="2:13" ht="12.75">
      <c r="B2554" s="36" t="s">
        <v>166</v>
      </c>
      <c r="J2554" s="37">
        <f>SUM(J2553)</f>
        <v>0</v>
      </c>
      <c r="L2554" s="37">
        <f>SUM(L2553)</f>
        <v>0</v>
      </c>
      <c r="M2554" s="37">
        <f>SUM(M2553)</f>
        <v>0</v>
      </c>
    </row>
    <row r="2555" ht="12.75">
      <c r="B2555" s="39"/>
    </row>
    <row r="2556" ht="12.75">
      <c r="B2556" s="19" t="s">
        <v>1360</v>
      </c>
    </row>
    <row r="2557" spans="1:13" ht="51">
      <c r="A2557" s="20" t="s">
        <v>149</v>
      </c>
      <c r="B2557" s="21" t="s">
        <v>150</v>
      </c>
      <c r="C2557" s="22" t="s">
        <v>151</v>
      </c>
      <c r="D2557" s="23" t="s">
        <v>152</v>
      </c>
      <c r="E2557" s="24" t="s">
        <v>153</v>
      </c>
      <c r="F2557" s="25" t="s">
        <v>154</v>
      </c>
      <c r="G2557" s="25" t="s">
        <v>155</v>
      </c>
      <c r="H2557" s="25" t="s">
        <v>156</v>
      </c>
      <c r="I2557" s="26" t="s">
        <v>157</v>
      </c>
      <c r="J2557" s="27" t="s">
        <v>158</v>
      </c>
      <c r="K2557" s="25" t="s">
        <v>159</v>
      </c>
      <c r="L2557" s="27" t="s">
        <v>160</v>
      </c>
      <c r="M2557" s="27" t="s">
        <v>161</v>
      </c>
    </row>
    <row r="2558" spans="1:13" ht="12.75">
      <c r="A2558" s="28">
        <v>1</v>
      </c>
      <c r="B2558" s="29" t="s">
        <v>1361</v>
      </c>
      <c r="C2558" s="30" t="s">
        <v>419</v>
      </c>
      <c r="D2558" s="30" t="s">
        <v>164</v>
      </c>
      <c r="E2558" s="30">
        <v>50</v>
      </c>
      <c r="F2558" s="31"/>
      <c r="G2558" s="32"/>
      <c r="H2558" s="32"/>
      <c r="I2558" s="33"/>
      <c r="J2558" s="34">
        <f>H2558*I2558</f>
        <v>0</v>
      </c>
      <c r="K2558" s="32"/>
      <c r="L2558" s="34">
        <f>J2558*K2558%</f>
        <v>0</v>
      </c>
      <c r="M2558" s="34">
        <f>J2558+L2558</f>
        <v>0</v>
      </c>
    </row>
    <row r="2559" spans="2:13" ht="12.75">
      <c r="B2559" s="36" t="s">
        <v>166</v>
      </c>
      <c r="J2559" s="37">
        <f>SUM(J2558)</f>
        <v>0</v>
      </c>
      <c r="L2559" s="37">
        <f>SUM(L2558)</f>
        <v>0</v>
      </c>
      <c r="M2559" s="37">
        <f>SUM(M2558)</f>
        <v>0</v>
      </c>
    </row>
    <row r="2560" ht="12.75">
      <c r="B2560" s="39"/>
    </row>
    <row r="2561" ht="12.75">
      <c r="B2561" s="19" t="s">
        <v>1362</v>
      </c>
    </row>
    <row r="2562" spans="1:13" ht="51">
      <c r="A2562" s="20" t="s">
        <v>149</v>
      </c>
      <c r="B2562" s="21" t="s">
        <v>150</v>
      </c>
      <c r="C2562" s="22" t="s">
        <v>151</v>
      </c>
      <c r="D2562" s="23" t="s">
        <v>152</v>
      </c>
      <c r="E2562" s="24" t="s">
        <v>153</v>
      </c>
      <c r="F2562" s="25" t="s">
        <v>154</v>
      </c>
      <c r="G2562" s="25" t="s">
        <v>155</v>
      </c>
      <c r="H2562" s="25" t="s">
        <v>156</v>
      </c>
      <c r="I2562" s="26" t="s">
        <v>157</v>
      </c>
      <c r="J2562" s="27" t="s">
        <v>158</v>
      </c>
      <c r="K2562" s="25" t="s">
        <v>159</v>
      </c>
      <c r="L2562" s="27" t="s">
        <v>160</v>
      </c>
      <c r="M2562" s="27" t="s">
        <v>161</v>
      </c>
    </row>
    <row r="2563" spans="1:13" ht="12.75">
      <c r="A2563" s="28">
        <v>1</v>
      </c>
      <c r="B2563" s="29" t="s">
        <v>1363</v>
      </c>
      <c r="C2563" s="30" t="s">
        <v>175</v>
      </c>
      <c r="D2563" s="30" t="s">
        <v>164</v>
      </c>
      <c r="E2563" s="30">
        <v>550</v>
      </c>
      <c r="F2563" s="31"/>
      <c r="G2563" s="32"/>
      <c r="H2563" s="32"/>
      <c r="I2563" s="33"/>
      <c r="J2563" s="34">
        <f>H2563*I2563</f>
        <v>0</v>
      </c>
      <c r="K2563" s="32"/>
      <c r="L2563" s="34">
        <f>J2563*K2563%</f>
        <v>0</v>
      </c>
      <c r="M2563" s="34">
        <f>J2563+L2563</f>
        <v>0</v>
      </c>
    </row>
    <row r="2564" spans="2:13" ht="12.75">
      <c r="B2564" s="36" t="s">
        <v>166</v>
      </c>
      <c r="J2564" s="37">
        <f>SUM(J2563)</f>
        <v>0</v>
      </c>
      <c r="L2564" s="37">
        <f>SUM(L2563)</f>
        <v>0</v>
      </c>
      <c r="M2564" s="37">
        <f>SUM(M2563)</f>
        <v>0</v>
      </c>
    </row>
    <row r="2565" ht="12.75">
      <c r="B2565" s="39"/>
    </row>
    <row r="2566" ht="12.75">
      <c r="B2566" s="19" t="s">
        <v>1364</v>
      </c>
    </row>
    <row r="2567" spans="1:13" ht="51">
      <c r="A2567" s="20" t="s">
        <v>149</v>
      </c>
      <c r="B2567" s="21" t="s">
        <v>150</v>
      </c>
      <c r="C2567" s="22" t="s">
        <v>151</v>
      </c>
      <c r="D2567" s="23" t="s">
        <v>152</v>
      </c>
      <c r="E2567" s="24" t="s">
        <v>153</v>
      </c>
      <c r="F2567" s="25" t="s">
        <v>154</v>
      </c>
      <c r="G2567" s="25" t="s">
        <v>155</v>
      </c>
      <c r="H2567" s="25" t="s">
        <v>156</v>
      </c>
      <c r="I2567" s="26" t="s">
        <v>157</v>
      </c>
      <c r="J2567" s="27" t="s">
        <v>158</v>
      </c>
      <c r="K2567" s="25" t="s">
        <v>159</v>
      </c>
      <c r="L2567" s="27" t="s">
        <v>160</v>
      </c>
      <c r="M2567" s="27" t="s">
        <v>161</v>
      </c>
    </row>
    <row r="2568" spans="1:13" ht="12.75">
      <c r="A2568" s="28">
        <v>1</v>
      </c>
      <c r="B2568" s="29" t="s">
        <v>1365</v>
      </c>
      <c r="C2568" s="30" t="s">
        <v>163</v>
      </c>
      <c r="D2568" s="30" t="s">
        <v>164</v>
      </c>
      <c r="E2568" s="30">
        <v>1050</v>
      </c>
      <c r="F2568" s="31"/>
      <c r="G2568" s="32"/>
      <c r="H2568" s="32"/>
      <c r="I2568" s="33"/>
      <c r="J2568" s="34">
        <f>H2568*I2568</f>
        <v>0</v>
      </c>
      <c r="K2568" s="32"/>
      <c r="L2568" s="34">
        <f>J2568*K2568%</f>
        <v>0</v>
      </c>
      <c r="M2568" s="34">
        <f>J2568+L2568</f>
        <v>0</v>
      </c>
    </row>
    <row r="2569" spans="2:13" ht="12.75">
      <c r="B2569" s="36" t="s">
        <v>166</v>
      </c>
      <c r="J2569" s="37">
        <f>SUM(J2568)</f>
        <v>0</v>
      </c>
      <c r="L2569" s="37">
        <f>SUM(L2568)</f>
        <v>0</v>
      </c>
      <c r="M2569" s="37">
        <f>SUM(M2568)</f>
        <v>0</v>
      </c>
    </row>
    <row r="2570" ht="12.75">
      <c r="B2570" s="39"/>
    </row>
    <row r="2571" ht="12.75">
      <c r="B2571" s="19" t="s">
        <v>1366</v>
      </c>
    </row>
    <row r="2572" spans="1:13" ht="51">
      <c r="A2572" s="20" t="s">
        <v>149</v>
      </c>
      <c r="B2572" s="21" t="s">
        <v>150</v>
      </c>
      <c r="C2572" s="22" t="s">
        <v>151</v>
      </c>
      <c r="D2572" s="23" t="s">
        <v>152</v>
      </c>
      <c r="E2572" s="24" t="s">
        <v>153</v>
      </c>
      <c r="F2572" s="25" t="s">
        <v>154</v>
      </c>
      <c r="G2572" s="25" t="s">
        <v>155</v>
      </c>
      <c r="H2572" s="25" t="s">
        <v>156</v>
      </c>
      <c r="I2572" s="26" t="s">
        <v>157</v>
      </c>
      <c r="J2572" s="27" t="s">
        <v>158</v>
      </c>
      <c r="K2572" s="25" t="s">
        <v>159</v>
      </c>
      <c r="L2572" s="27" t="s">
        <v>160</v>
      </c>
      <c r="M2572" s="27" t="s">
        <v>161</v>
      </c>
    </row>
    <row r="2573" spans="1:13" ht="12.75">
      <c r="A2573" s="28">
        <v>1</v>
      </c>
      <c r="B2573" s="29" t="s">
        <v>1367</v>
      </c>
      <c r="C2573" s="30" t="s">
        <v>175</v>
      </c>
      <c r="D2573" s="30" t="s">
        <v>164</v>
      </c>
      <c r="E2573" s="30">
        <v>5</v>
      </c>
      <c r="F2573" s="31"/>
      <c r="G2573" s="32"/>
      <c r="H2573" s="32"/>
      <c r="I2573" s="33"/>
      <c r="J2573" s="34">
        <f>H2573*I2573</f>
        <v>0</v>
      </c>
      <c r="K2573" s="32"/>
      <c r="L2573" s="34">
        <f>J2573*K2573%</f>
        <v>0</v>
      </c>
      <c r="M2573" s="34">
        <f>J2573+L2573</f>
        <v>0</v>
      </c>
    </row>
    <row r="2574" spans="2:13" ht="12.75">
      <c r="B2574" s="36" t="s">
        <v>166</v>
      </c>
      <c r="J2574" s="37">
        <f>SUM(J2573)</f>
        <v>0</v>
      </c>
      <c r="L2574" s="37">
        <f>SUM(L2573)</f>
        <v>0</v>
      </c>
      <c r="M2574" s="37">
        <f>SUM(M2573)</f>
        <v>0</v>
      </c>
    </row>
    <row r="2575" ht="12.75">
      <c r="B2575" s="39"/>
    </row>
    <row r="2576" ht="12.75">
      <c r="B2576" s="19" t="s">
        <v>1368</v>
      </c>
    </row>
    <row r="2577" spans="1:13" ht="51">
      <c r="A2577" s="20" t="s">
        <v>149</v>
      </c>
      <c r="B2577" s="21" t="s">
        <v>150</v>
      </c>
      <c r="C2577" s="22" t="s">
        <v>151</v>
      </c>
      <c r="D2577" s="23" t="s">
        <v>152</v>
      </c>
      <c r="E2577" s="24" t="s">
        <v>153</v>
      </c>
      <c r="F2577" s="25" t="s">
        <v>154</v>
      </c>
      <c r="G2577" s="25" t="s">
        <v>155</v>
      </c>
      <c r="H2577" s="25" t="s">
        <v>156</v>
      </c>
      <c r="I2577" s="26" t="s">
        <v>157</v>
      </c>
      <c r="J2577" s="27" t="s">
        <v>158</v>
      </c>
      <c r="K2577" s="25" t="s">
        <v>159</v>
      </c>
      <c r="L2577" s="27" t="s">
        <v>160</v>
      </c>
      <c r="M2577" s="27" t="s">
        <v>161</v>
      </c>
    </row>
    <row r="2578" spans="1:13" ht="12.75">
      <c r="A2578" s="28">
        <v>1</v>
      </c>
      <c r="B2578" s="29" t="s">
        <v>1369</v>
      </c>
      <c r="C2578" s="30" t="s">
        <v>175</v>
      </c>
      <c r="D2578" s="30" t="s">
        <v>164</v>
      </c>
      <c r="E2578" s="30">
        <v>125</v>
      </c>
      <c r="F2578" s="31"/>
      <c r="G2578" s="32"/>
      <c r="H2578" s="32"/>
      <c r="I2578" s="33"/>
      <c r="J2578" s="34">
        <f>H2578*I2578</f>
        <v>0</v>
      </c>
      <c r="K2578" s="32"/>
      <c r="L2578" s="34">
        <f>J2578*K2578%</f>
        <v>0</v>
      </c>
      <c r="M2578" s="34">
        <f>J2578+L2578</f>
        <v>0</v>
      </c>
    </row>
    <row r="2579" spans="2:13" ht="12.75">
      <c r="B2579" s="36" t="s">
        <v>166</v>
      </c>
      <c r="J2579" s="37">
        <f>SUM(J2578)</f>
        <v>0</v>
      </c>
      <c r="L2579" s="37">
        <f>SUM(L2578)</f>
        <v>0</v>
      </c>
      <c r="M2579" s="37">
        <f>SUM(M2578)</f>
        <v>0</v>
      </c>
    </row>
    <row r="2580" ht="12.75">
      <c r="B2580" s="39"/>
    </row>
    <row r="2581" ht="12.75">
      <c r="B2581" s="19" t="s">
        <v>1370</v>
      </c>
    </row>
    <row r="2582" spans="1:13" ht="51">
      <c r="A2582" s="20" t="s">
        <v>149</v>
      </c>
      <c r="B2582" s="21" t="s">
        <v>150</v>
      </c>
      <c r="C2582" s="22" t="s">
        <v>151</v>
      </c>
      <c r="D2582" s="23" t="s">
        <v>152</v>
      </c>
      <c r="E2582" s="24" t="s">
        <v>153</v>
      </c>
      <c r="F2582" s="25" t="s">
        <v>154</v>
      </c>
      <c r="G2582" s="25" t="s">
        <v>155</v>
      </c>
      <c r="H2582" s="25" t="s">
        <v>156</v>
      </c>
      <c r="I2582" s="26" t="s">
        <v>157</v>
      </c>
      <c r="J2582" s="27" t="s">
        <v>158</v>
      </c>
      <c r="K2582" s="25" t="s">
        <v>159</v>
      </c>
      <c r="L2582" s="27" t="s">
        <v>160</v>
      </c>
      <c r="M2582" s="27" t="s">
        <v>161</v>
      </c>
    </row>
    <row r="2583" spans="1:13" ht="12.75">
      <c r="A2583" s="28">
        <v>1</v>
      </c>
      <c r="B2583" s="29" t="s">
        <v>1371</v>
      </c>
      <c r="C2583" s="30" t="s">
        <v>617</v>
      </c>
      <c r="D2583" s="30" t="s">
        <v>164</v>
      </c>
      <c r="E2583" s="30">
        <v>6300</v>
      </c>
      <c r="F2583" s="31"/>
      <c r="G2583" s="32"/>
      <c r="H2583" s="32"/>
      <c r="I2583" s="33"/>
      <c r="J2583" s="34">
        <f>H2583*I2583</f>
        <v>0</v>
      </c>
      <c r="K2583" s="32"/>
      <c r="L2583" s="34">
        <f>J2583*K2583%</f>
        <v>0</v>
      </c>
      <c r="M2583" s="34">
        <f>J2583+L2583</f>
        <v>0</v>
      </c>
    </row>
    <row r="2584" spans="2:13" ht="12.75">
      <c r="B2584" s="36" t="s">
        <v>166</v>
      </c>
      <c r="J2584" s="37">
        <f>SUM(J2583)</f>
        <v>0</v>
      </c>
      <c r="L2584" s="37">
        <f>SUM(L2583)</f>
        <v>0</v>
      </c>
      <c r="M2584" s="37">
        <f>SUM(M2583)</f>
        <v>0</v>
      </c>
    </row>
    <row r="2585" ht="12.75">
      <c r="B2585" s="39"/>
    </row>
    <row r="2586" ht="12.75">
      <c r="B2586" s="19" t="s">
        <v>1372</v>
      </c>
    </row>
    <row r="2587" spans="1:13" ht="51">
      <c r="A2587" s="20" t="s">
        <v>149</v>
      </c>
      <c r="B2587" s="21" t="s">
        <v>150</v>
      </c>
      <c r="C2587" s="22" t="s">
        <v>151</v>
      </c>
      <c r="D2587" s="23" t="s">
        <v>152</v>
      </c>
      <c r="E2587" s="24" t="s">
        <v>153</v>
      </c>
      <c r="F2587" s="25" t="s">
        <v>154</v>
      </c>
      <c r="G2587" s="25" t="s">
        <v>155</v>
      </c>
      <c r="H2587" s="25" t="s">
        <v>156</v>
      </c>
      <c r="I2587" s="26" t="s">
        <v>157</v>
      </c>
      <c r="J2587" s="27" t="s">
        <v>158</v>
      </c>
      <c r="K2587" s="25" t="s">
        <v>159</v>
      </c>
      <c r="L2587" s="27" t="s">
        <v>160</v>
      </c>
      <c r="M2587" s="27" t="s">
        <v>161</v>
      </c>
    </row>
    <row r="2588" spans="1:13" ht="12.75">
      <c r="A2588" s="28">
        <v>1</v>
      </c>
      <c r="B2588" s="29" t="s">
        <v>1373</v>
      </c>
      <c r="C2588" s="30" t="s">
        <v>617</v>
      </c>
      <c r="D2588" s="30" t="s">
        <v>164</v>
      </c>
      <c r="E2588" s="30">
        <v>60</v>
      </c>
      <c r="F2588" s="31"/>
      <c r="G2588" s="32"/>
      <c r="H2588" s="32"/>
      <c r="I2588" s="33"/>
      <c r="J2588" s="34">
        <f>H2588*I2588</f>
        <v>0</v>
      </c>
      <c r="K2588" s="32"/>
      <c r="L2588" s="34">
        <f>J2588*K2588%</f>
        <v>0</v>
      </c>
      <c r="M2588" s="34">
        <f>J2588+L2588</f>
        <v>0</v>
      </c>
    </row>
    <row r="2589" spans="2:13" ht="12.75">
      <c r="B2589" s="36" t="s">
        <v>166</v>
      </c>
      <c r="J2589" s="37">
        <f>SUM(J2588)</f>
        <v>0</v>
      </c>
      <c r="L2589" s="37">
        <f>SUM(L2588)</f>
        <v>0</v>
      </c>
      <c r="M2589" s="37">
        <f>SUM(M2588)</f>
        <v>0</v>
      </c>
    </row>
    <row r="2590" ht="12.75">
      <c r="B2590" s="39"/>
    </row>
    <row r="2591" ht="12.75">
      <c r="B2591" s="19" t="s">
        <v>1374</v>
      </c>
    </row>
    <row r="2592" spans="1:13" ht="51">
      <c r="A2592" s="20" t="s">
        <v>149</v>
      </c>
      <c r="B2592" s="21" t="s">
        <v>150</v>
      </c>
      <c r="C2592" s="22" t="s">
        <v>151</v>
      </c>
      <c r="D2592" s="23" t="s">
        <v>152</v>
      </c>
      <c r="E2592" s="24" t="s">
        <v>153</v>
      </c>
      <c r="F2592" s="25" t="s">
        <v>154</v>
      </c>
      <c r="G2592" s="25" t="s">
        <v>155</v>
      </c>
      <c r="H2592" s="25" t="s">
        <v>156</v>
      </c>
      <c r="I2592" s="26" t="s">
        <v>157</v>
      </c>
      <c r="J2592" s="27" t="s">
        <v>158</v>
      </c>
      <c r="K2592" s="25" t="s">
        <v>159</v>
      </c>
      <c r="L2592" s="27" t="s">
        <v>160</v>
      </c>
      <c r="M2592" s="27" t="s">
        <v>161</v>
      </c>
    </row>
    <row r="2593" spans="1:13" ht="12.75">
      <c r="A2593" s="28">
        <v>1</v>
      </c>
      <c r="B2593" s="29" t="s">
        <v>1375</v>
      </c>
      <c r="C2593" s="30" t="s">
        <v>175</v>
      </c>
      <c r="D2593" s="30" t="s">
        <v>164</v>
      </c>
      <c r="E2593" s="30">
        <v>1430</v>
      </c>
      <c r="F2593" s="31"/>
      <c r="G2593" s="32"/>
      <c r="H2593" s="32"/>
      <c r="I2593" s="33"/>
      <c r="J2593" s="34">
        <f>H2593*I2593</f>
        <v>0</v>
      </c>
      <c r="K2593" s="32"/>
      <c r="L2593" s="34">
        <f>J2593*K2593%</f>
        <v>0</v>
      </c>
      <c r="M2593" s="34">
        <f>J2593+L2593</f>
        <v>0</v>
      </c>
    </row>
    <row r="2594" spans="2:13" ht="12.75">
      <c r="B2594" s="36" t="s">
        <v>166</v>
      </c>
      <c r="J2594" s="37">
        <f>SUM(J2593)</f>
        <v>0</v>
      </c>
      <c r="L2594" s="37">
        <f>SUM(L2593)</f>
        <v>0</v>
      </c>
      <c r="M2594" s="37">
        <f>SUM(M2593)</f>
        <v>0</v>
      </c>
    </row>
    <row r="2595" ht="12.75">
      <c r="B2595" s="39"/>
    </row>
    <row r="2596" ht="12.75">
      <c r="B2596" s="19" t="s">
        <v>1376</v>
      </c>
    </row>
    <row r="2597" spans="1:13" ht="51">
      <c r="A2597" s="20" t="s">
        <v>149</v>
      </c>
      <c r="B2597" s="21" t="s">
        <v>150</v>
      </c>
      <c r="C2597" s="22" t="s">
        <v>151</v>
      </c>
      <c r="D2597" s="23" t="s">
        <v>152</v>
      </c>
      <c r="E2597" s="24" t="s">
        <v>153</v>
      </c>
      <c r="F2597" s="25" t="s">
        <v>154</v>
      </c>
      <c r="G2597" s="25" t="s">
        <v>155</v>
      </c>
      <c r="H2597" s="25" t="s">
        <v>156</v>
      </c>
      <c r="I2597" s="26" t="s">
        <v>157</v>
      </c>
      <c r="J2597" s="27" t="s">
        <v>158</v>
      </c>
      <c r="K2597" s="25" t="s">
        <v>159</v>
      </c>
      <c r="L2597" s="27" t="s">
        <v>160</v>
      </c>
      <c r="M2597" s="27" t="s">
        <v>161</v>
      </c>
    </row>
    <row r="2598" spans="1:13" ht="12.75">
      <c r="A2598" s="28">
        <v>1</v>
      </c>
      <c r="B2598" s="29" t="s">
        <v>1377</v>
      </c>
      <c r="C2598" s="30" t="s">
        <v>163</v>
      </c>
      <c r="D2598" s="30" t="s">
        <v>164</v>
      </c>
      <c r="E2598" s="30">
        <v>20</v>
      </c>
      <c r="F2598" s="31"/>
      <c r="G2598" s="32"/>
      <c r="H2598" s="32"/>
      <c r="I2598" s="33"/>
      <c r="J2598" s="34">
        <f>H2598*I2598</f>
        <v>0</v>
      </c>
      <c r="K2598" s="32"/>
      <c r="L2598" s="34">
        <f>J2598*K2598%</f>
        <v>0</v>
      </c>
      <c r="M2598" s="34">
        <f>J2598+L2598</f>
        <v>0</v>
      </c>
    </row>
    <row r="2599" spans="1:13" ht="12.75">
      <c r="A2599" s="28">
        <v>2</v>
      </c>
      <c r="B2599" s="29" t="s">
        <v>1378</v>
      </c>
      <c r="C2599" s="30" t="s">
        <v>163</v>
      </c>
      <c r="D2599" s="30" t="s">
        <v>164</v>
      </c>
      <c r="E2599" s="30">
        <v>20</v>
      </c>
      <c r="F2599" s="31"/>
      <c r="G2599" s="32"/>
      <c r="H2599" s="32"/>
      <c r="I2599" s="33"/>
      <c r="J2599" s="34">
        <f>H2599*I2599</f>
        <v>0</v>
      </c>
      <c r="K2599" s="32"/>
      <c r="L2599" s="34">
        <f>J2599*K2599%</f>
        <v>0</v>
      </c>
      <c r="M2599" s="34">
        <f>J2599+L2599</f>
        <v>0</v>
      </c>
    </row>
    <row r="2600" spans="2:13" ht="12.75">
      <c r="B2600" s="36" t="s">
        <v>166</v>
      </c>
      <c r="J2600" s="37">
        <f>SUM(J2598:J2599)</f>
        <v>0</v>
      </c>
      <c r="L2600" s="37">
        <f>SUM(L2598:L2599)</f>
        <v>0</v>
      </c>
      <c r="M2600" s="37">
        <f>SUM(M2598:M2599)</f>
        <v>0</v>
      </c>
    </row>
    <row r="2601" ht="12.75">
      <c r="B2601" s="39"/>
    </row>
    <row r="2602" ht="12.75">
      <c r="B2602" s="19" t="s">
        <v>1379</v>
      </c>
    </row>
    <row r="2603" spans="1:13" ht="51">
      <c r="A2603" s="20" t="s">
        <v>149</v>
      </c>
      <c r="B2603" s="21" t="s">
        <v>150</v>
      </c>
      <c r="C2603" s="22" t="s">
        <v>151</v>
      </c>
      <c r="D2603" s="23" t="s">
        <v>152</v>
      </c>
      <c r="E2603" s="24" t="s">
        <v>153</v>
      </c>
      <c r="F2603" s="25" t="s">
        <v>154</v>
      </c>
      <c r="G2603" s="25" t="s">
        <v>155</v>
      </c>
      <c r="H2603" s="25" t="s">
        <v>156</v>
      </c>
      <c r="I2603" s="26" t="s">
        <v>157</v>
      </c>
      <c r="J2603" s="27" t="s">
        <v>158</v>
      </c>
      <c r="K2603" s="25" t="s">
        <v>159</v>
      </c>
      <c r="L2603" s="27" t="s">
        <v>160</v>
      </c>
      <c r="M2603" s="27" t="s">
        <v>161</v>
      </c>
    </row>
    <row r="2604" spans="1:13" ht="12.75">
      <c r="A2604" s="28">
        <v>1</v>
      </c>
      <c r="B2604" s="29" t="s">
        <v>1380</v>
      </c>
      <c r="C2604" s="30" t="s">
        <v>169</v>
      </c>
      <c r="D2604" s="30" t="s">
        <v>164</v>
      </c>
      <c r="E2604" s="30">
        <v>28</v>
      </c>
      <c r="F2604" s="31"/>
      <c r="G2604" s="32"/>
      <c r="H2604" s="32"/>
      <c r="I2604" s="33"/>
      <c r="J2604" s="34">
        <f>H2604*I2604</f>
        <v>0</v>
      </c>
      <c r="K2604" s="32"/>
      <c r="L2604" s="34">
        <f>J2604*K2604%</f>
        <v>0</v>
      </c>
      <c r="M2604" s="34">
        <f>J2604+L2604</f>
        <v>0</v>
      </c>
    </row>
    <row r="2605" spans="2:13" ht="12.75">
      <c r="B2605" s="36" t="s">
        <v>166</v>
      </c>
      <c r="J2605" s="37">
        <f>SUM(J2604)</f>
        <v>0</v>
      </c>
      <c r="L2605" s="37">
        <f>SUM(L2604)</f>
        <v>0</v>
      </c>
      <c r="M2605" s="37">
        <f>SUM(M2604)</f>
        <v>0</v>
      </c>
    </row>
    <row r="2606" ht="12.75">
      <c r="B2606" s="39"/>
    </row>
    <row r="2607" ht="12.75">
      <c r="B2607" s="19" t="s">
        <v>1381</v>
      </c>
    </row>
    <row r="2608" spans="1:13" ht="51">
      <c r="A2608" s="20" t="s">
        <v>149</v>
      </c>
      <c r="B2608" s="21" t="s">
        <v>150</v>
      </c>
      <c r="C2608" s="22" t="s">
        <v>151</v>
      </c>
      <c r="D2608" s="23" t="s">
        <v>152</v>
      </c>
      <c r="E2608" s="24" t="s">
        <v>153</v>
      </c>
      <c r="F2608" s="25" t="s">
        <v>154</v>
      </c>
      <c r="G2608" s="25" t="s">
        <v>155</v>
      </c>
      <c r="H2608" s="25" t="s">
        <v>156</v>
      </c>
      <c r="I2608" s="26" t="s">
        <v>157</v>
      </c>
      <c r="J2608" s="27" t="s">
        <v>158</v>
      </c>
      <c r="K2608" s="25" t="s">
        <v>159</v>
      </c>
      <c r="L2608" s="27" t="s">
        <v>160</v>
      </c>
      <c r="M2608" s="27" t="s">
        <v>161</v>
      </c>
    </row>
    <row r="2609" spans="1:13" ht="12.75">
      <c r="A2609" s="28">
        <v>1</v>
      </c>
      <c r="B2609" s="29" t="s">
        <v>1382</v>
      </c>
      <c r="C2609" s="30" t="s">
        <v>191</v>
      </c>
      <c r="D2609" s="30" t="s">
        <v>164</v>
      </c>
      <c r="E2609" s="30">
        <v>30</v>
      </c>
      <c r="F2609" s="31"/>
      <c r="G2609" s="32"/>
      <c r="H2609" s="32"/>
      <c r="I2609" s="33"/>
      <c r="J2609" s="34">
        <f>H2609*I2609</f>
        <v>0</v>
      </c>
      <c r="K2609" s="32"/>
      <c r="L2609" s="34">
        <f>J2609*K2609%</f>
        <v>0</v>
      </c>
      <c r="M2609" s="34">
        <f>J2609+L2609</f>
        <v>0</v>
      </c>
    </row>
    <row r="2610" spans="2:13" ht="12.75">
      <c r="B2610" s="36" t="s">
        <v>166</v>
      </c>
      <c r="J2610" s="37">
        <f>SUM(J2609)</f>
        <v>0</v>
      </c>
      <c r="L2610" s="37">
        <f>SUM(L2609)</f>
        <v>0</v>
      </c>
      <c r="M2610" s="37">
        <f>SUM(M2609)</f>
        <v>0</v>
      </c>
    </row>
    <row r="2611" ht="12.75">
      <c r="B2611" s="39"/>
    </row>
    <row r="2612" ht="12.75">
      <c r="B2612" s="19" t="s">
        <v>1383</v>
      </c>
    </row>
    <row r="2613" spans="1:13" ht="51">
      <c r="A2613" s="20" t="s">
        <v>149</v>
      </c>
      <c r="B2613" s="21" t="s">
        <v>150</v>
      </c>
      <c r="C2613" s="22" t="s">
        <v>151</v>
      </c>
      <c r="D2613" s="23" t="s">
        <v>152</v>
      </c>
      <c r="E2613" s="24" t="s">
        <v>153</v>
      </c>
      <c r="F2613" s="25" t="s">
        <v>154</v>
      </c>
      <c r="G2613" s="25" t="s">
        <v>155</v>
      </c>
      <c r="H2613" s="25" t="s">
        <v>156</v>
      </c>
      <c r="I2613" s="26" t="s">
        <v>157</v>
      </c>
      <c r="J2613" s="27" t="s">
        <v>158</v>
      </c>
      <c r="K2613" s="25" t="s">
        <v>159</v>
      </c>
      <c r="L2613" s="27" t="s">
        <v>160</v>
      </c>
      <c r="M2613" s="27" t="s">
        <v>161</v>
      </c>
    </row>
    <row r="2614" spans="1:13" ht="12.75">
      <c r="A2614" s="28">
        <v>1</v>
      </c>
      <c r="B2614" s="29" t="s">
        <v>1384</v>
      </c>
      <c r="C2614" s="30" t="s">
        <v>163</v>
      </c>
      <c r="D2614" s="30" t="s">
        <v>164</v>
      </c>
      <c r="E2614" s="30">
        <v>400</v>
      </c>
      <c r="F2614" s="31"/>
      <c r="G2614" s="32"/>
      <c r="H2614" s="32"/>
      <c r="I2614" s="33"/>
      <c r="J2614" s="34">
        <f>H2614*I2614</f>
        <v>0</v>
      </c>
      <c r="K2614" s="32"/>
      <c r="L2614" s="34">
        <f>J2614*K2614%</f>
        <v>0</v>
      </c>
      <c r="M2614" s="34">
        <f>J2614+L2614</f>
        <v>0</v>
      </c>
    </row>
    <row r="2615" spans="1:13" ht="12.75">
      <c r="A2615" s="28">
        <v>2</v>
      </c>
      <c r="B2615" s="29" t="s">
        <v>1385</v>
      </c>
      <c r="C2615" s="30" t="s">
        <v>163</v>
      </c>
      <c r="D2615" s="30" t="s">
        <v>164</v>
      </c>
      <c r="E2615" s="30">
        <v>200</v>
      </c>
      <c r="F2615" s="31"/>
      <c r="G2615" s="32"/>
      <c r="H2615" s="32"/>
      <c r="I2615" s="33"/>
      <c r="J2615" s="34">
        <f>H2615*I2615</f>
        <v>0</v>
      </c>
      <c r="K2615" s="32"/>
      <c r="L2615" s="34">
        <f>J2615*K2615%</f>
        <v>0</v>
      </c>
      <c r="M2615" s="34">
        <f>J2615+L2615</f>
        <v>0</v>
      </c>
    </row>
    <row r="2616" spans="2:13" ht="12.75">
      <c r="B2616" s="36" t="s">
        <v>166</v>
      </c>
      <c r="J2616" s="37">
        <f>SUM(J2614:J2615)</f>
        <v>0</v>
      </c>
      <c r="L2616" s="37">
        <f>SUM(L2614:L2615)</f>
        <v>0</v>
      </c>
      <c r="M2616" s="37">
        <f>SUM(M2614:M2615)</f>
        <v>0</v>
      </c>
    </row>
    <row r="2617" ht="12.75">
      <c r="B2617" s="39"/>
    </row>
    <row r="2618" ht="12.75">
      <c r="B2618" s="19" t="s">
        <v>1386</v>
      </c>
    </row>
    <row r="2619" spans="1:13" ht="51">
      <c r="A2619" s="20" t="s">
        <v>149</v>
      </c>
      <c r="B2619" s="21" t="s">
        <v>150</v>
      </c>
      <c r="C2619" s="22" t="s">
        <v>151</v>
      </c>
      <c r="D2619" s="23" t="s">
        <v>152</v>
      </c>
      <c r="E2619" s="24" t="s">
        <v>153</v>
      </c>
      <c r="F2619" s="25" t="s">
        <v>154</v>
      </c>
      <c r="G2619" s="25" t="s">
        <v>155</v>
      </c>
      <c r="H2619" s="25" t="s">
        <v>156</v>
      </c>
      <c r="I2619" s="26" t="s">
        <v>157</v>
      </c>
      <c r="J2619" s="27" t="s">
        <v>158</v>
      </c>
      <c r="K2619" s="25" t="s">
        <v>159</v>
      </c>
      <c r="L2619" s="27" t="s">
        <v>160</v>
      </c>
      <c r="M2619" s="27" t="s">
        <v>161</v>
      </c>
    </row>
    <row r="2620" spans="1:13" ht="12.75">
      <c r="A2620" s="28">
        <v>1</v>
      </c>
      <c r="B2620" s="29" t="s">
        <v>1387</v>
      </c>
      <c r="C2620" s="30" t="s">
        <v>241</v>
      </c>
      <c r="D2620" s="30" t="s">
        <v>1219</v>
      </c>
      <c r="E2620" s="30">
        <v>181</v>
      </c>
      <c r="F2620" s="31"/>
      <c r="G2620" s="32"/>
      <c r="H2620" s="32"/>
      <c r="I2620" s="33"/>
      <c r="J2620" s="34">
        <f>H2620*I2620</f>
        <v>0</v>
      </c>
      <c r="K2620" s="32"/>
      <c r="L2620" s="34">
        <f>J2620*K2620%</f>
        <v>0</v>
      </c>
      <c r="M2620" s="34">
        <f>J2620+L2620</f>
        <v>0</v>
      </c>
    </row>
    <row r="2621" spans="2:13" ht="12.75">
      <c r="B2621" s="36" t="s">
        <v>166</v>
      </c>
      <c r="J2621" s="37">
        <f>SUM(J2620)</f>
        <v>0</v>
      </c>
      <c r="L2621" s="37">
        <f>SUM(L2620)</f>
        <v>0</v>
      </c>
      <c r="M2621" s="37">
        <f>SUM(M2620)</f>
        <v>0</v>
      </c>
    </row>
    <row r="2622" ht="12.75">
      <c r="B2622" s="39"/>
    </row>
    <row r="2623" ht="12.75">
      <c r="B2623" s="19" t="s">
        <v>1388</v>
      </c>
    </row>
    <row r="2624" spans="1:13" ht="51">
      <c r="A2624" s="20" t="s">
        <v>149</v>
      </c>
      <c r="B2624" s="21" t="s">
        <v>150</v>
      </c>
      <c r="C2624" s="22" t="s">
        <v>151</v>
      </c>
      <c r="D2624" s="23" t="s">
        <v>152</v>
      </c>
      <c r="E2624" s="24" t="s">
        <v>153</v>
      </c>
      <c r="F2624" s="25" t="s">
        <v>154</v>
      </c>
      <c r="G2624" s="25" t="s">
        <v>155</v>
      </c>
      <c r="H2624" s="25" t="s">
        <v>156</v>
      </c>
      <c r="I2624" s="26" t="s">
        <v>157</v>
      </c>
      <c r="J2624" s="27" t="s">
        <v>158</v>
      </c>
      <c r="K2624" s="25" t="s">
        <v>159</v>
      </c>
      <c r="L2624" s="27" t="s">
        <v>160</v>
      </c>
      <c r="M2624" s="27" t="s">
        <v>161</v>
      </c>
    </row>
    <row r="2625" spans="1:13" ht="51">
      <c r="A2625" s="28">
        <v>1</v>
      </c>
      <c r="B2625" s="29" t="s">
        <v>1389</v>
      </c>
      <c r="C2625" s="30" t="s">
        <v>323</v>
      </c>
      <c r="D2625" s="30" t="s">
        <v>164</v>
      </c>
      <c r="E2625" s="30">
        <v>12</v>
      </c>
      <c r="F2625" s="31"/>
      <c r="G2625" s="32"/>
      <c r="H2625" s="32"/>
      <c r="I2625" s="33"/>
      <c r="J2625" s="34">
        <f>H2625*I2625</f>
        <v>0</v>
      </c>
      <c r="K2625" s="32"/>
      <c r="L2625" s="34">
        <f>J2625*K2625%</f>
        <v>0</v>
      </c>
      <c r="M2625" s="34">
        <f>J2625+L2625</f>
        <v>0</v>
      </c>
    </row>
    <row r="2626" spans="2:13" ht="12.75">
      <c r="B2626" s="36" t="s">
        <v>166</v>
      </c>
      <c r="J2626" s="37">
        <f>SUM(J2625)</f>
        <v>0</v>
      </c>
      <c r="L2626" s="37">
        <f>SUM(L2625)</f>
        <v>0</v>
      </c>
      <c r="M2626" s="37">
        <f>SUM(M2625)</f>
        <v>0</v>
      </c>
    </row>
    <row r="2627" ht="12.75">
      <c r="B2627" s="39"/>
    </row>
    <row r="2628" ht="12.75">
      <c r="B2628" s="19" t="s">
        <v>1390</v>
      </c>
    </row>
    <row r="2629" spans="1:13" ht="51">
      <c r="A2629" s="20" t="s">
        <v>149</v>
      </c>
      <c r="B2629" s="21" t="s">
        <v>150</v>
      </c>
      <c r="C2629" s="22" t="s">
        <v>151</v>
      </c>
      <c r="D2629" s="23" t="s">
        <v>152</v>
      </c>
      <c r="E2629" s="24" t="s">
        <v>153</v>
      </c>
      <c r="F2629" s="25" t="s">
        <v>154</v>
      </c>
      <c r="G2629" s="25" t="s">
        <v>155</v>
      </c>
      <c r="H2629" s="25" t="s">
        <v>156</v>
      </c>
      <c r="I2629" s="26" t="s">
        <v>157</v>
      </c>
      <c r="J2629" s="27" t="s">
        <v>158</v>
      </c>
      <c r="K2629" s="25" t="s">
        <v>159</v>
      </c>
      <c r="L2629" s="27" t="s">
        <v>160</v>
      </c>
      <c r="M2629" s="27" t="s">
        <v>161</v>
      </c>
    </row>
    <row r="2630" spans="1:13" ht="12.75">
      <c r="A2630" s="28">
        <v>1</v>
      </c>
      <c r="B2630" s="29" t="s">
        <v>1391</v>
      </c>
      <c r="C2630" s="30" t="s">
        <v>169</v>
      </c>
      <c r="D2630" s="30" t="s">
        <v>164</v>
      </c>
      <c r="E2630" s="30">
        <v>800</v>
      </c>
      <c r="F2630" s="31"/>
      <c r="G2630" s="32"/>
      <c r="H2630" s="32"/>
      <c r="I2630" s="33"/>
      <c r="J2630" s="34">
        <f>H2630*I2630</f>
        <v>0</v>
      </c>
      <c r="K2630" s="32"/>
      <c r="L2630" s="34">
        <f>J2630*K2630%</f>
        <v>0</v>
      </c>
      <c r="M2630" s="34">
        <f>J2630+L2630</f>
        <v>0</v>
      </c>
    </row>
    <row r="2631" spans="2:13" ht="12.75">
      <c r="B2631" s="36" t="s">
        <v>166</v>
      </c>
      <c r="J2631" s="37">
        <f>SUM(J2630)</f>
        <v>0</v>
      </c>
      <c r="L2631" s="37">
        <f>SUM(L2630)</f>
        <v>0</v>
      </c>
      <c r="M2631" s="37">
        <f>SUM(M2630)</f>
        <v>0</v>
      </c>
    </row>
    <row r="2632" ht="12.75">
      <c r="B2632" s="39"/>
    </row>
    <row r="2633" ht="12.75">
      <c r="B2633" s="19" t="s">
        <v>1392</v>
      </c>
    </row>
    <row r="2634" spans="1:13" ht="51">
      <c r="A2634" s="20" t="s">
        <v>149</v>
      </c>
      <c r="B2634" s="21" t="s">
        <v>150</v>
      </c>
      <c r="C2634" s="22" t="s">
        <v>151</v>
      </c>
      <c r="D2634" s="23" t="s">
        <v>152</v>
      </c>
      <c r="E2634" s="24" t="s">
        <v>153</v>
      </c>
      <c r="F2634" s="25" t="s">
        <v>154</v>
      </c>
      <c r="G2634" s="25" t="s">
        <v>155</v>
      </c>
      <c r="H2634" s="25" t="s">
        <v>156</v>
      </c>
      <c r="I2634" s="26" t="s">
        <v>157</v>
      </c>
      <c r="J2634" s="27" t="s">
        <v>158</v>
      </c>
      <c r="K2634" s="25" t="s">
        <v>159</v>
      </c>
      <c r="L2634" s="27" t="s">
        <v>160</v>
      </c>
      <c r="M2634" s="27" t="s">
        <v>161</v>
      </c>
    </row>
    <row r="2635" spans="1:13" ht="12.75">
      <c r="A2635" s="28">
        <v>1</v>
      </c>
      <c r="B2635" s="29" t="s">
        <v>1393</v>
      </c>
      <c r="C2635" s="30" t="s">
        <v>1394</v>
      </c>
      <c r="D2635" s="30" t="s">
        <v>164</v>
      </c>
      <c r="E2635" s="30">
        <v>2350</v>
      </c>
      <c r="F2635" s="31"/>
      <c r="G2635" s="32"/>
      <c r="H2635" s="32"/>
      <c r="I2635" s="33"/>
      <c r="J2635" s="34">
        <f>H2635*I2635</f>
        <v>0</v>
      </c>
      <c r="K2635" s="32"/>
      <c r="L2635" s="34">
        <f>J2635*K2635%</f>
        <v>0</v>
      </c>
      <c r="M2635" s="34">
        <f>J2635+L2635</f>
        <v>0</v>
      </c>
    </row>
    <row r="2636" spans="2:13" ht="12.75">
      <c r="B2636" s="36" t="s">
        <v>166</v>
      </c>
      <c r="J2636" s="37">
        <f>SUM(J2635)</f>
        <v>0</v>
      </c>
      <c r="L2636" s="37">
        <f>SUM(L2635)</f>
        <v>0</v>
      </c>
      <c r="M2636" s="37">
        <f>SUM(M2635)</f>
        <v>0</v>
      </c>
    </row>
    <row r="2637" ht="12.75">
      <c r="B2637" s="39"/>
    </row>
    <row r="2638" ht="12.75">
      <c r="B2638" s="19" t="s">
        <v>1395</v>
      </c>
    </row>
    <row r="2639" spans="1:13" ht="51">
      <c r="A2639" s="20" t="s">
        <v>149</v>
      </c>
      <c r="B2639" s="21" t="s">
        <v>150</v>
      </c>
      <c r="C2639" s="22" t="s">
        <v>151</v>
      </c>
      <c r="D2639" s="23" t="s">
        <v>152</v>
      </c>
      <c r="E2639" s="24" t="s">
        <v>153</v>
      </c>
      <c r="F2639" s="25" t="s">
        <v>154</v>
      </c>
      <c r="G2639" s="25" t="s">
        <v>155</v>
      </c>
      <c r="H2639" s="25" t="s">
        <v>156</v>
      </c>
      <c r="I2639" s="26" t="s">
        <v>157</v>
      </c>
      <c r="J2639" s="27" t="s">
        <v>158</v>
      </c>
      <c r="K2639" s="25" t="s">
        <v>159</v>
      </c>
      <c r="L2639" s="27" t="s">
        <v>160</v>
      </c>
      <c r="M2639" s="27" t="s">
        <v>161</v>
      </c>
    </row>
    <row r="2640" spans="1:13" ht="12.75">
      <c r="A2640" s="28">
        <v>1</v>
      </c>
      <c r="B2640" s="29" t="s">
        <v>1396</v>
      </c>
      <c r="C2640" s="30" t="s">
        <v>853</v>
      </c>
      <c r="D2640" s="30" t="s">
        <v>164</v>
      </c>
      <c r="E2640" s="30">
        <v>1100</v>
      </c>
      <c r="F2640" s="31"/>
      <c r="G2640" s="32"/>
      <c r="H2640" s="32"/>
      <c r="I2640" s="33"/>
      <c r="J2640" s="34">
        <f>H2640*I2640</f>
        <v>0</v>
      </c>
      <c r="K2640" s="32"/>
      <c r="L2640" s="34">
        <f>J2640*K2640%</f>
        <v>0</v>
      </c>
      <c r="M2640" s="34">
        <f>J2640+L2640</f>
        <v>0</v>
      </c>
    </row>
    <row r="2641" spans="2:13" ht="12.75">
      <c r="B2641" s="36" t="s">
        <v>166</v>
      </c>
      <c r="J2641" s="37">
        <f>SUM(J2640)</f>
        <v>0</v>
      </c>
      <c r="L2641" s="37">
        <f>SUM(L2640)</f>
        <v>0</v>
      </c>
      <c r="M2641" s="37">
        <f>SUM(M2640)</f>
        <v>0</v>
      </c>
    </row>
    <row r="2642" ht="12.75">
      <c r="B2642" s="39"/>
    </row>
    <row r="2643" ht="12.75">
      <c r="B2643" s="19" t="s">
        <v>1397</v>
      </c>
    </row>
    <row r="2644" spans="1:13" ht="51">
      <c r="A2644" s="20" t="s">
        <v>149</v>
      </c>
      <c r="B2644" s="21" t="s">
        <v>150</v>
      </c>
      <c r="C2644" s="22" t="s">
        <v>151</v>
      </c>
      <c r="D2644" s="23" t="s">
        <v>152</v>
      </c>
      <c r="E2644" s="24" t="s">
        <v>153</v>
      </c>
      <c r="F2644" s="25" t="s">
        <v>154</v>
      </c>
      <c r="G2644" s="25" t="s">
        <v>155</v>
      </c>
      <c r="H2644" s="25" t="s">
        <v>156</v>
      </c>
      <c r="I2644" s="26" t="s">
        <v>157</v>
      </c>
      <c r="J2644" s="27" t="s">
        <v>158</v>
      </c>
      <c r="K2644" s="25" t="s">
        <v>159</v>
      </c>
      <c r="L2644" s="27" t="s">
        <v>160</v>
      </c>
      <c r="M2644" s="27" t="s">
        <v>161</v>
      </c>
    </row>
    <row r="2645" spans="1:13" ht="12.75">
      <c r="A2645" s="28">
        <v>1</v>
      </c>
      <c r="B2645" s="29" t="s">
        <v>1398</v>
      </c>
      <c r="C2645" s="30" t="s">
        <v>853</v>
      </c>
      <c r="D2645" s="30" t="s">
        <v>164</v>
      </c>
      <c r="E2645" s="30">
        <v>3020</v>
      </c>
      <c r="F2645" s="31"/>
      <c r="G2645" s="32"/>
      <c r="H2645" s="32"/>
      <c r="I2645" s="33"/>
      <c r="J2645" s="34">
        <f>H2645*I2645</f>
        <v>0</v>
      </c>
      <c r="K2645" s="32"/>
      <c r="L2645" s="34">
        <f>J2645*K2645%</f>
        <v>0</v>
      </c>
      <c r="M2645" s="34">
        <f>J2645+L2645</f>
        <v>0</v>
      </c>
    </row>
    <row r="2646" spans="2:13" ht="12.75">
      <c r="B2646" s="36" t="s">
        <v>166</v>
      </c>
      <c r="J2646" s="37">
        <f>SUM(J2645)</f>
        <v>0</v>
      </c>
      <c r="L2646" s="37">
        <f>SUM(L2645)</f>
        <v>0</v>
      </c>
      <c r="M2646" s="37">
        <f>SUM(M2645)</f>
        <v>0</v>
      </c>
    </row>
    <row r="2647" ht="12.75">
      <c r="B2647" s="39"/>
    </row>
    <row r="2648" ht="12.75">
      <c r="B2648" s="19" t="s">
        <v>1399</v>
      </c>
    </row>
    <row r="2649" spans="1:13" ht="51">
      <c r="A2649" s="20" t="s">
        <v>149</v>
      </c>
      <c r="B2649" s="21" t="s">
        <v>150</v>
      </c>
      <c r="C2649" s="22" t="s">
        <v>151</v>
      </c>
      <c r="D2649" s="23" t="s">
        <v>152</v>
      </c>
      <c r="E2649" s="24" t="s">
        <v>153</v>
      </c>
      <c r="F2649" s="25" t="s">
        <v>154</v>
      </c>
      <c r="G2649" s="25" t="s">
        <v>155</v>
      </c>
      <c r="H2649" s="25" t="s">
        <v>156</v>
      </c>
      <c r="I2649" s="26" t="s">
        <v>157</v>
      </c>
      <c r="J2649" s="27" t="s">
        <v>158</v>
      </c>
      <c r="K2649" s="25" t="s">
        <v>159</v>
      </c>
      <c r="L2649" s="27" t="s">
        <v>160</v>
      </c>
      <c r="M2649" s="27" t="s">
        <v>161</v>
      </c>
    </row>
    <row r="2650" spans="1:13" ht="12.75">
      <c r="A2650" s="28">
        <v>1</v>
      </c>
      <c r="B2650" s="29" t="s">
        <v>1400</v>
      </c>
      <c r="C2650" s="30" t="s">
        <v>242</v>
      </c>
      <c r="D2650" s="30" t="s">
        <v>164</v>
      </c>
      <c r="E2650" s="30">
        <v>1260</v>
      </c>
      <c r="F2650" s="31"/>
      <c r="G2650" s="32"/>
      <c r="H2650" s="32"/>
      <c r="I2650" s="33"/>
      <c r="J2650" s="34">
        <f>H2650*I2650</f>
        <v>0</v>
      </c>
      <c r="K2650" s="32"/>
      <c r="L2650" s="34">
        <f>J2650*K2650%</f>
        <v>0</v>
      </c>
      <c r="M2650" s="34">
        <f>J2650+L2650</f>
        <v>0</v>
      </c>
    </row>
    <row r="2651" spans="1:13" ht="25.5">
      <c r="A2651" s="28">
        <v>2</v>
      </c>
      <c r="B2651" s="29" t="s">
        <v>1401</v>
      </c>
      <c r="C2651" s="30" t="s">
        <v>242</v>
      </c>
      <c r="D2651" s="30" t="s">
        <v>164</v>
      </c>
      <c r="E2651" s="30">
        <v>1380</v>
      </c>
      <c r="F2651" s="31"/>
      <c r="G2651" s="32"/>
      <c r="H2651" s="32"/>
      <c r="I2651" s="33"/>
      <c r="J2651" s="34">
        <f>H2651*I2651</f>
        <v>0</v>
      </c>
      <c r="K2651" s="32"/>
      <c r="L2651" s="34">
        <f>J2651*K2651%</f>
        <v>0</v>
      </c>
      <c r="M2651" s="34">
        <f>J2651+L2651</f>
        <v>0</v>
      </c>
    </row>
    <row r="2652" spans="2:13" ht="12.75">
      <c r="B2652" s="36" t="s">
        <v>166</v>
      </c>
      <c r="J2652" s="37">
        <f>SUM(J2650:J2651)</f>
        <v>0</v>
      </c>
      <c r="L2652" s="37">
        <f>SUM(L2650:L2651)</f>
        <v>0</v>
      </c>
      <c r="M2652" s="37">
        <f>SUM(M2650:M2651)</f>
        <v>0</v>
      </c>
    </row>
    <row r="2653" ht="12.75">
      <c r="B2653" s="39"/>
    </row>
    <row r="2654" ht="12.75">
      <c r="B2654" s="19" t="s">
        <v>1402</v>
      </c>
    </row>
    <row r="2655" spans="1:13" ht="51">
      <c r="A2655" s="20" t="s">
        <v>149</v>
      </c>
      <c r="B2655" s="21" t="s">
        <v>150</v>
      </c>
      <c r="C2655" s="22" t="s">
        <v>151</v>
      </c>
      <c r="D2655" s="23" t="s">
        <v>152</v>
      </c>
      <c r="E2655" s="24" t="s">
        <v>153</v>
      </c>
      <c r="F2655" s="25" t="s">
        <v>154</v>
      </c>
      <c r="G2655" s="25" t="s">
        <v>155</v>
      </c>
      <c r="H2655" s="25" t="s">
        <v>156</v>
      </c>
      <c r="I2655" s="26" t="s">
        <v>157</v>
      </c>
      <c r="J2655" s="27" t="s">
        <v>158</v>
      </c>
      <c r="K2655" s="25" t="s">
        <v>159</v>
      </c>
      <c r="L2655" s="27" t="s">
        <v>160</v>
      </c>
      <c r="M2655" s="27" t="s">
        <v>161</v>
      </c>
    </row>
    <row r="2656" spans="1:13" ht="12.75">
      <c r="A2656" s="28">
        <v>1</v>
      </c>
      <c r="B2656" s="29" t="s">
        <v>1403</v>
      </c>
      <c r="C2656" s="30" t="s">
        <v>229</v>
      </c>
      <c r="D2656" s="30" t="s">
        <v>164</v>
      </c>
      <c r="E2656" s="30">
        <v>3600</v>
      </c>
      <c r="F2656" s="31"/>
      <c r="G2656" s="32"/>
      <c r="H2656" s="32"/>
      <c r="I2656" s="33"/>
      <c r="J2656" s="34">
        <f>H2656*I2656</f>
        <v>0</v>
      </c>
      <c r="K2656" s="32"/>
      <c r="L2656" s="34">
        <f>J2656*K2656%</f>
        <v>0</v>
      </c>
      <c r="M2656" s="34">
        <f>J2656+L2656</f>
        <v>0</v>
      </c>
    </row>
    <row r="2657" spans="2:13" ht="12.75">
      <c r="B2657" s="36" t="s">
        <v>166</v>
      </c>
      <c r="J2657" s="37">
        <f>SUM(J2656)</f>
        <v>0</v>
      </c>
      <c r="L2657" s="37">
        <f>SUM(L2656)</f>
        <v>0</v>
      </c>
      <c r="M2657" s="37">
        <f>SUM(M2656)</f>
        <v>0</v>
      </c>
    </row>
    <row r="2658" ht="12.75">
      <c r="B2658" s="39"/>
    </row>
    <row r="2659" ht="12.75">
      <c r="B2659" s="19" t="s">
        <v>1404</v>
      </c>
    </row>
    <row r="2660" spans="1:13" ht="51">
      <c r="A2660" s="20" t="s">
        <v>149</v>
      </c>
      <c r="B2660" s="21" t="s">
        <v>150</v>
      </c>
      <c r="C2660" s="22" t="s">
        <v>151</v>
      </c>
      <c r="D2660" s="23" t="s">
        <v>152</v>
      </c>
      <c r="E2660" s="24" t="s">
        <v>153</v>
      </c>
      <c r="F2660" s="25" t="s">
        <v>154</v>
      </c>
      <c r="G2660" s="25" t="s">
        <v>155</v>
      </c>
      <c r="H2660" s="25" t="s">
        <v>156</v>
      </c>
      <c r="I2660" s="26" t="s">
        <v>157</v>
      </c>
      <c r="J2660" s="27" t="s">
        <v>158</v>
      </c>
      <c r="K2660" s="25" t="s">
        <v>159</v>
      </c>
      <c r="L2660" s="27" t="s">
        <v>160</v>
      </c>
      <c r="M2660" s="27" t="s">
        <v>161</v>
      </c>
    </row>
    <row r="2661" spans="1:13" ht="12.75">
      <c r="A2661" s="28">
        <v>1</v>
      </c>
      <c r="B2661" s="29" t="s">
        <v>1405</v>
      </c>
      <c r="C2661" s="30" t="s">
        <v>229</v>
      </c>
      <c r="D2661" s="30" t="s">
        <v>164</v>
      </c>
      <c r="E2661" s="30">
        <v>200</v>
      </c>
      <c r="F2661" s="31"/>
      <c r="G2661" s="32"/>
      <c r="H2661" s="32"/>
      <c r="I2661" s="33"/>
      <c r="J2661" s="34">
        <f>H2661*I2661</f>
        <v>0</v>
      </c>
      <c r="K2661" s="32"/>
      <c r="L2661" s="34">
        <f>J2661*K2661%</f>
        <v>0</v>
      </c>
      <c r="M2661" s="34">
        <f>J2661+L2661</f>
        <v>0</v>
      </c>
    </row>
    <row r="2662" spans="1:13" ht="12.75">
      <c r="A2662" s="28">
        <v>2</v>
      </c>
      <c r="B2662" s="29" t="s">
        <v>1406</v>
      </c>
      <c r="C2662" s="30" t="s">
        <v>229</v>
      </c>
      <c r="D2662" s="30" t="s">
        <v>164</v>
      </c>
      <c r="E2662" s="30">
        <v>10</v>
      </c>
      <c r="F2662" s="31"/>
      <c r="G2662" s="32"/>
      <c r="H2662" s="32"/>
      <c r="I2662" s="33"/>
      <c r="J2662" s="34">
        <f>H2662*I2662</f>
        <v>0</v>
      </c>
      <c r="K2662" s="32"/>
      <c r="L2662" s="34">
        <f>J2662*K2662%</f>
        <v>0</v>
      </c>
      <c r="M2662" s="34">
        <f>J2662+L2662</f>
        <v>0</v>
      </c>
    </row>
    <row r="2663" spans="2:13" ht="12.75">
      <c r="B2663" s="36" t="s">
        <v>166</v>
      </c>
      <c r="J2663" s="37">
        <f>SUM(J2661:J2662)</f>
        <v>0</v>
      </c>
      <c r="L2663" s="37">
        <f>SUM(L2661:L2662)</f>
        <v>0</v>
      </c>
      <c r="M2663" s="37">
        <f>SUM(M2661:M2662)</f>
        <v>0</v>
      </c>
    </row>
    <row r="2664" ht="12.75">
      <c r="B2664" s="39"/>
    </row>
    <row r="2665" ht="12.75">
      <c r="B2665" s="19" t="s">
        <v>1407</v>
      </c>
    </row>
    <row r="2666" spans="1:13" ht="51">
      <c r="A2666" s="20" t="s">
        <v>149</v>
      </c>
      <c r="B2666" s="21" t="s">
        <v>150</v>
      </c>
      <c r="C2666" s="22" t="s">
        <v>151</v>
      </c>
      <c r="D2666" s="23" t="s">
        <v>152</v>
      </c>
      <c r="E2666" s="24" t="s">
        <v>153</v>
      </c>
      <c r="F2666" s="25" t="s">
        <v>154</v>
      </c>
      <c r="G2666" s="25" t="s">
        <v>155</v>
      </c>
      <c r="H2666" s="25" t="s">
        <v>156</v>
      </c>
      <c r="I2666" s="26" t="s">
        <v>157</v>
      </c>
      <c r="J2666" s="27" t="s">
        <v>158</v>
      </c>
      <c r="K2666" s="25" t="s">
        <v>159</v>
      </c>
      <c r="L2666" s="27" t="s">
        <v>160</v>
      </c>
      <c r="M2666" s="27" t="s">
        <v>161</v>
      </c>
    </row>
    <row r="2667" spans="1:13" ht="12.75">
      <c r="A2667" s="28">
        <v>1</v>
      </c>
      <c r="B2667" s="29" t="s">
        <v>1408</v>
      </c>
      <c r="C2667" s="30" t="s">
        <v>229</v>
      </c>
      <c r="D2667" s="30" t="s">
        <v>164</v>
      </c>
      <c r="E2667" s="30">
        <v>2350</v>
      </c>
      <c r="F2667" s="31"/>
      <c r="G2667" s="32"/>
      <c r="H2667" s="32"/>
      <c r="I2667" s="33"/>
      <c r="J2667" s="34">
        <f>H2667*I2667</f>
        <v>0</v>
      </c>
      <c r="K2667" s="32"/>
      <c r="L2667" s="34">
        <f>J2667*K2667%</f>
        <v>0</v>
      </c>
      <c r="M2667" s="34">
        <f>J2667+L2667</f>
        <v>0</v>
      </c>
    </row>
    <row r="2668" spans="1:13" ht="12.75">
      <c r="A2668" s="28">
        <v>2</v>
      </c>
      <c r="B2668" s="29" t="s">
        <v>0</v>
      </c>
      <c r="C2668" s="30" t="s">
        <v>229</v>
      </c>
      <c r="D2668" s="30" t="s">
        <v>164</v>
      </c>
      <c r="E2668" s="30">
        <v>9000</v>
      </c>
      <c r="F2668" s="31"/>
      <c r="G2668" s="32"/>
      <c r="H2668" s="32"/>
      <c r="I2668" s="33"/>
      <c r="J2668" s="34">
        <f>H2668*I2668</f>
        <v>0</v>
      </c>
      <c r="K2668" s="32"/>
      <c r="L2668" s="34">
        <f>J2668*K2668%</f>
        <v>0</v>
      </c>
      <c r="M2668" s="34">
        <f>J2668+L2668</f>
        <v>0</v>
      </c>
    </row>
    <row r="2669" spans="2:13" ht="12.75">
      <c r="B2669" s="36" t="s">
        <v>166</v>
      </c>
      <c r="J2669" s="37">
        <f>SUM(J2667:J2668)</f>
        <v>0</v>
      </c>
      <c r="L2669" s="37">
        <f>SUM(L2667:L2668)</f>
        <v>0</v>
      </c>
      <c r="M2669" s="37">
        <f>SUM(M2667:M2668)</f>
        <v>0</v>
      </c>
    </row>
    <row r="2670" ht="12.75">
      <c r="B2670" s="39"/>
    </row>
    <row r="2671" ht="12.75">
      <c r="B2671" s="19" t="s">
        <v>1</v>
      </c>
    </row>
    <row r="2672" spans="1:13" ht="51">
      <c r="A2672" s="20" t="s">
        <v>149</v>
      </c>
      <c r="B2672" s="21" t="s">
        <v>150</v>
      </c>
      <c r="C2672" s="22" t="s">
        <v>151</v>
      </c>
      <c r="D2672" s="23" t="s">
        <v>152</v>
      </c>
      <c r="E2672" s="24" t="s">
        <v>153</v>
      </c>
      <c r="F2672" s="25" t="s">
        <v>154</v>
      </c>
      <c r="G2672" s="25" t="s">
        <v>155</v>
      </c>
      <c r="H2672" s="25" t="s">
        <v>156</v>
      </c>
      <c r="I2672" s="26" t="s">
        <v>157</v>
      </c>
      <c r="J2672" s="27" t="s">
        <v>158</v>
      </c>
      <c r="K2672" s="25" t="s">
        <v>159</v>
      </c>
      <c r="L2672" s="27" t="s">
        <v>160</v>
      </c>
      <c r="M2672" s="27" t="s">
        <v>161</v>
      </c>
    </row>
    <row r="2673" spans="1:13" ht="12.75">
      <c r="A2673" s="28">
        <v>1</v>
      </c>
      <c r="B2673" s="29" t="s">
        <v>2</v>
      </c>
      <c r="C2673" s="30" t="s">
        <v>229</v>
      </c>
      <c r="D2673" s="30" t="s">
        <v>164</v>
      </c>
      <c r="E2673" s="30">
        <v>400</v>
      </c>
      <c r="F2673" s="31"/>
      <c r="G2673" s="32"/>
      <c r="H2673" s="32"/>
      <c r="I2673" s="33"/>
      <c r="J2673" s="34">
        <f>H2673*I2673</f>
        <v>0</v>
      </c>
      <c r="K2673" s="32"/>
      <c r="L2673" s="34">
        <f>J2673*K2673%</f>
        <v>0</v>
      </c>
      <c r="M2673" s="34">
        <f>J2673+L2673</f>
        <v>0</v>
      </c>
    </row>
    <row r="2674" spans="2:13" ht="12.75">
      <c r="B2674" s="36" t="s">
        <v>166</v>
      </c>
      <c r="J2674" s="37">
        <f>SUM(J2673)</f>
        <v>0</v>
      </c>
      <c r="L2674" s="37">
        <f>SUM(L2673)</f>
        <v>0</v>
      </c>
      <c r="M2674" s="37">
        <f>SUM(M2673)</f>
        <v>0</v>
      </c>
    </row>
    <row r="2675" ht="12.75">
      <c r="B2675" s="39"/>
    </row>
    <row r="2676" ht="12.75">
      <c r="B2676" s="19" t="s">
        <v>3</v>
      </c>
    </row>
    <row r="2677" spans="1:13" ht="51">
      <c r="A2677" s="20" t="s">
        <v>149</v>
      </c>
      <c r="B2677" s="21" t="s">
        <v>150</v>
      </c>
      <c r="C2677" s="22" t="s">
        <v>151</v>
      </c>
      <c r="D2677" s="23" t="s">
        <v>152</v>
      </c>
      <c r="E2677" s="24" t="s">
        <v>153</v>
      </c>
      <c r="F2677" s="25" t="s">
        <v>154</v>
      </c>
      <c r="G2677" s="25" t="s">
        <v>155</v>
      </c>
      <c r="H2677" s="25" t="s">
        <v>156</v>
      </c>
      <c r="I2677" s="26" t="s">
        <v>157</v>
      </c>
      <c r="J2677" s="27" t="s">
        <v>158</v>
      </c>
      <c r="K2677" s="25" t="s">
        <v>159</v>
      </c>
      <c r="L2677" s="27" t="s">
        <v>160</v>
      </c>
      <c r="M2677" s="27" t="s">
        <v>161</v>
      </c>
    </row>
    <row r="2678" spans="1:13" ht="12.75">
      <c r="A2678" s="28">
        <v>1</v>
      </c>
      <c r="B2678" s="29" t="s">
        <v>4</v>
      </c>
      <c r="C2678" s="30" t="s">
        <v>229</v>
      </c>
      <c r="D2678" s="30" t="s">
        <v>164</v>
      </c>
      <c r="E2678" s="30">
        <v>67900</v>
      </c>
      <c r="F2678" s="31"/>
      <c r="G2678" s="32"/>
      <c r="H2678" s="32"/>
      <c r="I2678" s="33"/>
      <c r="J2678" s="34">
        <f>H2678*I2678</f>
        <v>0</v>
      </c>
      <c r="K2678" s="32"/>
      <c r="L2678" s="34">
        <f>J2678*K2678%</f>
        <v>0</v>
      </c>
      <c r="M2678" s="34">
        <f>J2678+L2678</f>
        <v>0</v>
      </c>
    </row>
    <row r="2679" spans="1:13" ht="12.75">
      <c r="A2679" s="28">
        <v>2</v>
      </c>
      <c r="B2679" s="29" t="s">
        <v>5</v>
      </c>
      <c r="C2679" s="30" t="s">
        <v>229</v>
      </c>
      <c r="D2679" s="30" t="s">
        <v>164</v>
      </c>
      <c r="E2679" s="30">
        <v>21300</v>
      </c>
      <c r="F2679" s="31"/>
      <c r="G2679" s="32"/>
      <c r="H2679" s="32"/>
      <c r="I2679" s="33"/>
      <c r="J2679" s="34">
        <f>H2679*I2679</f>
        <v>0</v>
      </c>
      <c r="K2679" s="32"/>
      <c r="L2679" s="34">
        <f>J2679*K2679%</f>
        <v>0</v>
      </c>
      <c r="M2679" s="34">
        <f>J2679+L2679</f>
        <v>0</v>
      </c>
    </row>
    <row r="2680" spans="1:13" ht="12.75">
      <c r="A2680" s="28">
        <v>3</v>
      </c>
      <c r="B2680" s="29" t="s">
        <v>6</v>
      </c>
      <c r="C2680" s="30" t="s">
        <v>229</v>
      </c>
      <c r="D2680" s="30" t="s">
        <v>164</v>
      </c>
      <c r="E2680" s="30">
        <v>25700</v>
      </c>
      <c r="F2680" s="31"/>
      <c r="G2680" s="32"/>
      <c r="H2680" s="32"/>
      <c r="I2680" s="33"/>
      <c r="J2680" s="34">
        <f>H2680*I2680</f>
        <v>0</v>
      </c>
      <c r="K2680" s="32"/>
      <c r="L2680" s="34">
        <f>J2680*K2680%</f>
        <v>0</v>
      </c>
      <c r="M2680" s="34">
        <f>J2680+L2680</f>
        <v>0</v>
      </c>
    </row>
    <row r="2681" spans="1:13" ht="12.75">
      <c r="A2681" s="28">
        <v>4</v>
      </c>
      <c r="B2681" s="29" t="s">
        <v>7</v>
      </c>
      <c r="C2681" s="30" t="s">
        <v>229</v>
      </c>
      <c r="D2681" s="30" t="s">
        <v>164</v>
      </c>
      <c r="E2681" s="30">
        <v>320</v>
      </c>
      <c r="F2681" s="31"/>
      <c r="G2681" s="32"/>
      <c r="H2681" s="32"/>
      <c r="I2681" s="33"/>
      <c r="J2681" s="34">
        <f>H2681*I2681</f>
        <v>0</v>
      </c>
      <c r="K2681" s="32"/>
      <c r="L2681" s="34">
        <f>J2681*K2681%</f>
        <v>0</v>
      </c>
      <c r="M2681" s="34">
        <f>J2681+L2681</f>
        <v>0</v>
      </c>
    </row>
    <row r="2682" spans="2:13" ht="12.75">
      <c r="B2682" s="36" t="s">
        <v>166</v>
      </c>
      <c r="J2682" s="37">
        <f>SUM(J2678:J2681)</f>
        <v>0</v>
      </c>
      <c r="L2682" s="37">
        <f>SUM(L2678:L2681)</f>
        <v>0</v>
      </c>
      <c r="M2682" s="37">
        <f>SUM(M2678:M2681)</f>
        <v>0</v>
      </c>
    </row>
    <row r="2683" ht="12.75">
      <c r="B2683" s="39"/>
    </row>
    <row r="2684" ht="12.75">
      <c r="B2684" s="19" t="s">
        <v>8</v>
      </c>
    </row>
    <row r="2685" spans="1:13" ht="51">
      <c r="A2685" s="20" t="s">
        <v>149</v>
      </c>
      <c r="B2685" s="21" t="s">
        <v>150</v>
      </c>
      <c r="C2685" s="22" t="s">
        <v>151</v>
      </c>
      <c r="D2685" s="23" t="s">
        <v>152</v>
      </c>
      <c r="E2685" s="24" t="s">
        <v>153</v>
      </c>
      <c r="F2685" s="25" t="s">
        <v>154</v>
      </c>
      <c r="G2685" s="25" t="s">
        <v>155</v>
      </c>
      <c r="H2685" s="25" t="s">
        <v>156</v>
      </c>
      <c r="I2685" s="26" t="s">
        <v>157</v>
      </c>
      <c r="J2685" s="27" t="s">
        <v>158</v>
      </c>
      <c r="K2685" s="25" t="s">
        <v>159</v>
      </c>
      <c r="L2685" s="27" t="s">
        <v>160</v>
      </c>
      <c r="M2685" s="27" t="s">
        <v>161</v>
      </c>
    </row>
    <row r="2686" spans="1:13" ht="12.75">
      <c r="A2686" s="28">
        <v>1</v>
      </c>
      <c r="B2686" s="29" t="s">
        <v>9</v>
      </c>
      <c r="C2686" s="30" t="s">
        <v>229</v>
      </c>
      <c r="D2686" s="30" t="s">
        <v>164</v>
      </c>
      <c r="E2686" s="30">
        <v>1850</v>
      </c>
      <c r="F2686" s="31"/>
      <c r="G2686" s="32"/>
      <c r="H2686" s="32"/>
      <c r="I2686" s="33"/>
      <c r="J2686" s="34">
        <f>H2686*I2686</f>
        <v>0</v>
      </c>
      <c r="K2686" s="32"/>
      <c r="L2686" s="34">
        <f>J2686*K2686%</f>
        <v>0</v>
      </c>
      <c r="M2686" s="34">
        <f>J2686+L2686</f>
        <v>0</v>
      </c>
    </row>
    <row r="2687" spans="2:13" ht="12.75">
      <c r="B2687" s="36" t="s">
        <v>166</v>
      </c>
      <c r="J2687" s="37">
        <f>SUM(J2686)</f>
        <v>0</v>
      </c>
      <c r="L2687" s="37">
        <f>SUM(L2686)</f>
        <v>0</v>
      </c>
      <c r="M2687" s="37">
        <f>SUM(M2686)</f>
        <v>0</v>
      </c>
    </row>
    <row r="2688" ht="12.75">
      <c r="B2688" s="39"/>
    </row>
    <row r="2689" ht="12.75">
      <c r="B2689" s="19" t="s">
        <v>10</v>
      </c>
    </row>
    <row r="2690" spans="1:13" ht="51">
      <c r="A2690" s="20" t="s">
        <v>149</v>
      </c>
      <c r="B2690" s="21" t="s">
        <v>150</v>
      </c>
      <c r="C2690" s="22" t="s">
        <v>151</v>
      </c>
      <c r="D2690" s="23" t="s">
        <v>152</v>
      </c>
      <c r="E2690" s="24" t="s">
        <v>153</v>
      </c>
      <c r="F2690" s="25" t="s">
        <v>154</v>
      </c>
      <c r="G2690" s="25" t="s">
        <v>155</v>
      </c>
      <c r="H2690" s="25" t="s">
        <v>156</v>
      </c>
      <c r="I2690" s="26" t="s">
        <v>157</v>
      </c>
      <c r="J2690" s="27" t="s">
        <v>158</v>
      </c>
      <c r="K2690" s="25" t="s">
        <v>159</v>
      </c>
      <c r="L2690" s="27" t="s">
        <v>160</v>
      </c>
      <c r="M2690" s="27" t="s">
        <v>161</v>
      </c>
    </row>
    <row r="2691" spans="1:13" ht="12.75">
      <c r="A2691" s="28">
        <v>1</v>
      </c>
      <c r="B2691" s="29" t="s">
        <v>11</v>
      </c>
      <c r="C2691" s="30" t="s">
        <v>229</v>
      </c>
      <c r="D2691" s="30" t="s">
        <v>164</v>
      </c>
      <c r="E2691" s="30">
        <v>34000</v>
      </c>
      <c r="F2691" s="31"/>
      <c r="G2691" s="32"/>
      <c r="H2691" s="32"/>
      <c r="I2691" s="33"/>
      <c r="J2691" s="34">
        <f>H2691*I2691</f>
        <v>0</v>
      </c>
      <c r="K2691" s="32"/>
      <c r="L2691" s="34">
        <f>J2691*K2691%</f>
        <v>0</v>
      </c>
      <c r="M2691" s="34">
        <f>J2691+L2691</f>
        <v>0</v>
      </c>
    </row>
    <row r="2692" spans="2:13" ht="12.75">
      <c r="B2692" s="36" t="s">
        <v>166</v>
      </c>
      <c r="J2692" s="37">
        <f>SUM(J2691)</f>
        <v>0</v>
      </c>
      <c r="L2692" s="37">
        <f>SUM(L2691)</f>
        <v>0</v>
      </c>
      <c r="M2692" s="37">
        <f>SUM(M2691)</f>
        <v>0</v>
      </c>
    </row>
    <row r="2693" ht="12.75">
      <c r="B2693" s="39"/>
    </row>
    <row r="2694" ht="12.75">
      <c r="B2694" s="19" t="s">
        <v>12</v>
      </c>
    </row>
    <row r="2695" spans="1:13" ht="51">
      <c r="A2695" s="20" t="s">
        <v>149</v>
      </c>
      <c r="B2695" s="21" t="s">
        <v>150</v>
      </c>
      <c r="C2695" s="22" t="s">
        <v>151</v>
      </c>
      <c r="D2695" s="23" t="s">
        <v>152</v>
      </c>
      <c r="E2695" s="24" t="s">
        <v>153</v>
      </c>
      <c r="F2695" s="25" t="s">
        <v>154</v>
      </c>
      <c r="G2695" s="25" t="s">
        <v>155</v>
      </c>
      <c r="H2695" s="25" t="s">
        <v>156</v>
      </c>
      <c r="I2695" s="26" t="s">
        <v>157</v>
      </c>
      <c r="J2695" s="27" t="s">
        <v>158</v>
      </c>
      <c r="K2695" s="25" t="s">
        <v>159</v>
      </c>
      <c r="L2695" s="27" t="s">
        <v>160</v>
      </c>
      <c r="M2695" s="27" t="s">
        <v>161</v>
      </c>
    </row>
    <row r="2696" spans="1:13" ht="25.5">
      <c r="A2696" s="28">
        <v>1</v>
      </c>
      <c r="B2696" s="29" t="s">
        <v>13</v>
      </c>
      <c r="C2696" s="30" t="s">
        <v>229</v>
      </c>
      <c r="D2696" s="30" t="s">
        <v>164</v>
      </c>
      <c r="E2696" s="30">
        <v>530</v>
      </c>
      <c r="F2696" s="31"/>
      <c r="G2696" s="32"/>
      <c r="H2696" s="32"/>
      <c r="I2696" s="33"/>
      <c r="J2696" s="34">
        <f>H2696*I2696</f>
        <v>0</v>
      </c>
      <c r="K2696" s="32"/>
      <c r="L2696" s="34">
        <f>J2696*K2696%</f>
        <v>0</v>
      </c>
      <c r="M2696" s="34">
        <f>J2696+L2696</f>
        <v>0</v>
      </c>
    </row>
    <row r="2697" spans="2:13" ht="12.75">
      <c r="B2697" s="36" t="s">
        <v>166</v>
      </c>
      <c r="J2697" s="37">
        <f>SUM(J2696)</f>
        <v>0</v>
      </c>
      <c r="L2697" s="37">
        <f>SUM(L2696)</f>
        <v>0</v>
      </c>
      <c r="M2697" s="37">
        <f>SUM(M2696)</f>
        <v>0</v>
      </c>
    </row>
    <row r="2698" ht="12.75">
      <c r="B2698" s="39"/>
    </row>
    <row r="2699" ht="12.75">
      <c r="B2699" s="19" t="s">
        <v>14</v>
      </c>
    </row>
    <row r="2700" spans="1:13" ht="51">
      <c r="A2700" s="20" t="s">
        <v>149</v>
      </c>
      <c r="B2700" s="21" t="s">
        <v>150</v>
      </c>
      <c r="C2700" s="22" t="s">
        <v>151</v>
      </c>
      <c r="D2700" s="23" t="s">
        <v>152</v>
      </c>
      <c r="E2700" s="24" t="s">
        <v>153</v>
      </c>
      <c r="F2700" s="25" t="s">
        <v>154</v>
      </c>
      <c r="G2700" s="25" t="s">
        <v>155</v>
      </c>
      <c r="H2700" s="25" t="s">
        <v>156</v>
      </c>
      <c r="I2700" s="26" t="s">
        <v>157</v>
      </c>
      <c r="J2700" s="27" t="s">
        <v>158</v>
      </c>
      <c r="K2700" s="25" t="s">
        <v>159</v>
      </c>
      <c r="L2700" s="27" t="s">
        <v>160</v>
      </c>
      <c r="M2700" s="27" t="s">
        <v>161</v>
      </c>
    </row>
    <row r="2701" spans="1:13" ht="25.5">
      <c r="A2701" s="28">
        <v>1</v>
      </c>
      <c r="B2701" s="29" t="s">
        <v>15</v>
      </c>
      <c r="C2701" s="30" t="s">
        <v>853</v>
      </c>
      <c r="D2701" s="30" t="s">
        <v>164</v>
      </c>
      <c r="E2701" s="30">
        <v>210</v>
      </c>
      <c r="F2701" s="31"/>
      <c r="G2701" s="32"/>
      <c r="H2701" s="32"/>
      <c r="I2701" s="33"/>
      <c r="J2701" s="34">
        <f>H2701*I2701</f>
        <v>0</v>
      </c>
      <c r="K2701" s="32"/>
      <c r="L2701" s="34">
        <f>J2701*K2701%</f>
        <v>0</v>
      </c>
      <c r="M2701" s="34">
        <f>J2701+L2701</f>
        <v>0</v>
      </c>
    </row>
    <row r="2702" spans="2:13" ht="12.75">
      <c r="B2702" s="36" t="s">
        <v>166</v>
      </c>
      <c r="J2702" s="37">
        <f>SUM(J2701)</f>
        <v>0</v>
      </c>
      <c r="L2702" s="37">
        <f>SUM(L2701)</f>
        <v>0</v>
      </c>
      <c r="M2702" s="37">
        <f>SUM(M2701)</f>
        <v>0</v>
      </c>
    </row>
    <row r="2703" ht="12.75">
      <c r="B2703" s="39"/>
    </row>
    <row r="2704" ht="12.75">
      <c r="B2704" s="19" t="s">
        <v>16</v>
      </c>
    </row>
    <row r="2705" spans="1:13" ht="51">
      <c r="A2705" s="20" t="s">
        <v>149</v>
      </c>
      <c r="B2705" s="21" t="s">
        <v>150</v>
      </c>
      <c r="C2705" s="22" t="s">
        <v>151</v>
      </c>
      <c r="D2705" s="23" t="s">
        <v>152</v>
      </c>
      <c r="E2705" s="24" t="s">
        <v>153</v>
      </c>
      <c r="F2705" s="25" t="s">
        <v>154</v>
      </c>
      <c r="G2705" s="25" t="s">
        <v>155</v>
      </c>
      <c r="H2705" s="25" t="s">
        <v>156</v>
      </c>
      <c r="I2705" s="26" t="s">
        <v>157</v>
      </c>
      <c r="J2705" s="27" t="s">
        <v>158</v>
      </c>
      <c r="K2705" s="25" t="s">
        <v>159</v>
      </c>
      <c r="L2705" s="27" t="s">
        <v>160</v>
      </c>
      <c r="M2705" s="27" t="s">
        <v>161</v>
      </c>
    </row>
    <row r="2706" spans="1:13" ht="12.75">
      <c r="A2706" s="28">
        <v>1</v>
      </c>
      <c r="B2706" s="29" t="s">
        <v>17</v>
      </c>
      <c r="C2706" s="30" t="s">
        <v>229</v>
      </c>
      <c r="D2706" s="30" t="s">
        <v>164</v>
      </c>
      <c r="E2706" s="30">
        <v>30</v>
      </c>
      <c r="F2706" s="31"/>
      <c r="G2706" s="32"/>
      <c r="H2706" s="32"/>
      <c r="I2706" s="33"/>
      <c r="J2706" s="34">
        <f>H2706*I2706</f>
        <v>0</v>
      </c>
      <c r="K2706" s="32"/>
      <c r="L2706" s="34">
        <f>J2706*K2706%</f>
        <v>0</v>
      </c>
      <c r="M2706" s="34">
        <f>J2706+L2706</f>
        <v>0</v>
      </c>
    </row>
    <row r="2707" spans="2:13" ht="12.75">
      <c r="B2707" s="36" t="s">
        <v>166</v>
      </c>
      <c r="J2707" s="37">
        <f>SUM(J2706)</f>
        <v>0</v>
      </c>
      <c r="L2707" s="37">
        <f>SUM(L2706)</f>
        <v>0</v>
      </c>
      <c r="M2707" s="37">
        <f>SUM(M2706)</f>
        <v>0</v>
      </c>
    </row>
    <row r="2708" ht="12.75">
      <c r="B2708" s="39"/>
    </row>
    <row r="2709" ht="12.75">
      <c r="B2709" s="19" t="s">
        <v>18</v>
      </c>
    </row>
    <row r="2710" spans="1:13" ht="51">
      <c r="A2710" s="20" t="s">
        <v>149</v>
      </c>
      <c r="B2710" s="21" t="s">
        <v>150</v>
      </c>
      <c r="C2710" s="22" t="s">
        <v>151</v>
      </c>
      <c r="D2710" s="23" t="s">
        <v>152</v>
      </c>
      <c r="E2710" s="24" t="s">
        <v>153</v>
      </c>
      <c r="F2710" s="25" t="s">
        <v>154</v>
      </c>
      <c r="G2710" s="25" t="s">
        <v>155</v>
      </c>
      <c r="H2710" s="25" t="s">
        <v>156</v>
      </c>
      <c r="I2710" s="26" t="s">
        <v>157</v>
      </c>
      <c r="J2710" s="27" t="s">
        <v>158</v>
      </c>
      <c r="K2710" s="25" t="s">
        <v>159</v>
      </c>
      <c r="L2710" s="27" t="s">
        <v>160</v>
      </c>
      <c r="M2710" s="27" t="s">
        <v>161</v>
      </c>
    </row>
    <row r="2711" spans="1:13" ht="25.5">
      <c r="A2711" s="28">
        <v>1</v>
      </c>
      <c r="B2711" s="29" t="s">
        <v>19</v>
      </c>
      <c r="C2711" s="30" t="s">
        <v>229</v>
      </c>
      <c r="D2711" s="30" t="s">
        <v>164</v>
      </c>
      <c r="E2711" s="30">
        <v>326</v>
      </c>
      <c r="F2711" s="31"/>
      <c r="G2711" s="32"/>
      <c r="H2711" s="32"/>
      <c r="I2711" s="33"/>
      <c r="J2711" s="34">
        <f>H2711*I2711</f>
        <v>0</v>
      </c>
      <c r="K2711" s="32"/>
      <c r="L2711" s="34">
        <f>J2711*K2711%</f>
        <v>0</v>
      </c>
      <c r="M2711" s="34">
        <f>J2711+L2711</f>
        <v>0</v>
      </c>
    </row>
    <row r="2712" spans="1:13" ht="25.5">
      <c r="A2712" s="28">
        <v>2</v>
      </c>
      <c r="B2712" s="29" t="s">
        <v>20</v>
      </c>
      <c r="C2712" s="30" t="s">
        <v>229</v>
      </c>
      <c r="D2712" s="30" t="s">
        <v>164</v>
      </c>
      <c r="E2712" s="30">
        <v>148</v>
      </c>
      <c r="F2712" s="31"/>
      <c r="G2712" s="32"/>
      <c r="H2712" s="32"/>
      <c r="I2712" s="33"/>
      <c r="J2712" s="34">
        <f>H2712*I2712</f>
        <v>0</v>
      </c>
      <c r="K2712" s="32"/>
      <c r="L2712" s="34">
        <f>J2712*K2712%</f>
        <v>0</v>
      </c>
      <c r="M2712" s="34">
        <f>J2712+L2712</f>
        <v>0</v>
      </c>
    </row>
    <row r="2713" spans="1:13" ht="25.5">
      <c r="A2713" s="28">
        <v>3</v>
      </c>
      <c r="B2713" s="29" t="s">
        <v>21</v>
      </c>
      <c r="C2713" s="30" t="s">
        <v>229</v>
      </c>
      <c r="D2713" s="30" t="s">
        <v>164</v>
      </c>
      <c r="E2713" s="30">
        <v>52</v>
      </c>
      <c r="F2713" s="31"/>
      <c r="G2713" s="32"/>
      <c r="H2713" s="32"/>
      <c r="I2713" s="33"/>
      <c r="J2713" s="34">
        <f>H2713*I2713</f>
        <v>0</v>
      </c>
      <c r="K2713" s="32"/>
      <c r="L2713" s="34">
        <f>J2713*K2713%</f>
        <v>0</v>
      </c>
      <c r="M2713" s="34">
        <f>J2713+L2713</f>
        <v>0</v>
      </c>
    </row>
    <row r="2714" spans="2:13" ht="12.75">
      <c r="B2714" s="36" t="s">
        <v>166</v>
      </c>
      <c r="J2714" s="37">
        <f>SUM(J2711:J2713)</f>
        <v>0</v>
      </c>
      <c r="L2714" s="37">
        <f>SUM(L2711:L2713)</f>
        <v>0</v>
      </c>
      <c r="M2714" s="37">
        <f>SUM(M2711:M2713)</f>
        <v>0</v>
      </c>
    </row>
    <row r="2715" ht="12.75">
      <c r="B2715" s="39"/>
    </row>
    <row r="2716" ht="12.75">
      <c r="B2716" s="19" t="s">
        <v>22</v>
      </c>
    </row>
    <row r="2717" spans="1:13" ht="51">
      <c r="A2717" s="20" t="s">
        <v>149</v>
      </c>
      <c r="B2717" s="21" t="s">
        <v>150</v>
      </c>
      <c r="C2717" s="22" t="s">
        <v>151</v>
      </c>
      <c r="D2717" s="23" t="s">
        <v>152</v>
      </c>
      <c r="E2717" s="24" t="s">
        <v>153</v>
      </c>
      <c r="F2717" s="25" t="s">
        <v>154</v>
      </c>
      <c r="G2717" s="25" t="s">
        <v>155</v>
      </c>
      <c r="H2717" s="25" t="s">
        <v>156</v>
      </c>
      <c r="I2717" s="26" t="s">
        <v>157</v>
      </c>
      <c r="J2717" s="27" t="s">
        <v>158</v>
      </c>
      <c r="K2717" s="25" t="s">
        <v>159</v>
      </c>
      <c r="L2717" s="27" t="s">
        <v>160</v>
      </c>
      <c r="M2717" s="27" t="s">
        <v>161</v>
      </c>
    </row>
    <row r="2718" spans="1:13" ht="38.25">
      <c r="A2718" s="28">
        <v>1</v>
      </c>
      <c r="B2718" s="29" t="s">
        <v>23</v>
      </c>
      <c r="C2718" s="30" t="s">
        <v>24</v>
      </c>
      <c r="D2718" s="30" t="s">
        <v>164</v>
      </c>
      <c r="E2718" s="30">
        <v>1400</v>
      </c>
      <c r="F2718" s="31"/>
      <c r="G2718" s="32"/>
      <c r="H2718" s="32"/>
      <c r="I2718" s="33"/>
      <c r="J2718" s="34">
        <f>H2718*I2718</f>
        <v>0</v>
      </c>
      <c r="K2718" s="32"/>
      <c r="L2718" s="34">
        <f>J2718*K2718%</f>
        <v>0</v>
      </c>
      <c r="M2718" s="34">
        <f>J2718+L2718</f>
        <v>0</v>
      </c>
    </row>
    <row r="2719" spans="1:13" ht="38.25">
      <c r="A2719" s="28">
        <v>2</v>
      </c>
      <c r="B2719" s="29" t="s">
        <v>25</v>
      </c>
      <c r="C2719" s="30" t="s">
        <v>24</v>
      </c>
      <c r="D2719" s="30" t="s">
        <v>164</v>
      </c>
      <c r="E2719" s="30">
        <v>10</v>
      </c>
      <c r="F2719" s="31"/>
      <c r="G2719" s="32"/>
      <c r="H2719" s="32"/>
      <c r="I2719" s="33"/>
      <c r="J2719" s="34">
        <f>H2719*I2719</f>
        <v>0</v>
      </c>
      <c r="K2719" s="32"/>
      <c r="L2719" s="34">
        <f>J2719*K2719%</f>
        <v>0</v>
      </c>
      <c r="M2719" s="34">
        <f>J2719+L2719</f>
        <v>0</v>
      </c>
    </row>
    <row r="2720" spans="2:13" ht="12.75">
      <c r="B2720" s="36" t="s">
        <v>166</v>
      </c>
      <c r="J2720" s="37">
        <f>SUM(J2718:J2719)</f>
        <v>0</v>
      </c>
      <c r="L2720" s="37">
        <f>SUM(L2718:L2719)</f>
        <v>0</v>
      </c>
      <c r="M2720" s="37">
        <f>SUM(M2718:M2719)</f>
        <v>0</v>
      </c>
    </row>
    <row r="2721" ht="12.75">
      <c r="B2721" s="39"/>
    </row>
    <row r="2722" ht="12.75">
      <c r="B2722" s="19" t="s">
        <v>26</v>
      </c>
    </row>
    <row r="2723" spans="1:13" ht="51">
      <c r="A2723" s="20" t="s">
        <v>149</v>
      </c>
      <c r="B2723" s="21" t="s">
        <v>150</v>
      </c>
      <c r="C2723" s="22" t="s">
        <v>151</v>
      </c>
      <c r="D2723" s="23" t="s">
        <v>152</v>
      </c>
      <c r="E2723" s="24" t="s">
        <v>153</v>
      </c>
      <c r="F2723" s="25" t="s">
        <v>154</v>
      </c>
      <c r="G2723" s="25" t="s">
        <v>155</v>
      </c>
      <c r="H2723" s="25" t="s">
        <v>156</v>
      </c>
      <c r="I2723" s="26" t="s">
        <v>157</v>
      </c>
      <c r="J2723" s="27" t="s">
        <v>158</v>
      </c>
      <c r="K2723" s="25" t="s">
        <v>159</v>
      </c>
      <c r="L2723" s="27" t="s">
        <v>160</v>
      </c>
      <c r="M2723" s="27" t="s">
        <v>161</v>
      </c>
    </row>
    <row r="2724" spans="1:13" ht="51">
      <c r="A2724" s="28">
        <v>1</v>
      </c>
      <c r="B2724" s="29" t="s">
        <v>27</v>
      </c>
      <c r="C2724" s="30" t="s">
        <v>28</v>
      </c>
      <c r="D2724" s="30" t="s">
        <v>164</v>
      </c>
      <c r="E2724" s="30">
        <v>90</v>
      </c>
      <c r="F2724" s="31"/>
      <c r="G2724" s="32"/>
      <c r="H2724" s="32"/>
      <c r="I2724" s="33"/>
      <c r="J2724" s="34">
        <f>H2724*I2724</f>
        <v>0</v>
      </c>
      <c r="K2724" s="32"/>
      <c r="L2724" s="34">
        <f>J2724*K2724%</f>
        <v>0</v>
      </c>
      <c r="M2724" s="34">
        <f>J2724+L2724</f>
        <v>0</v>
      </c>
    </row>
    <row r="2725" spans="2:13" ht="12.75">
      <c r="B2725" s="36" t="s">
        <v>166</v>
      </c>
      <c r="J2725" s="37">
        <f>SUM(J2724)</f>
        <v>0</v>
      </c>
      <c r="L2725" s="37">
        <f>SUM(L2724)</f>
        <v>0</v>
      </c>
      <c r="M2725" s="37">
        <f>SUM(M2724)</f>
        <v>0</v>
      </c>
    </row>
    <row r="2726" ht="12.75">
      <c r="B2726" s="39"/>
    </row>
    <row r="2727" ht="12.75">
      <c r="B2727" s="19" t="s">
        <v>29</v>
      </c>
    </row>
    <row r="2728" spans="1:13" ht="51">
      <c r="A2728" s="20" t="s">
        <v>149</v>
      </c>
      <c r="B2728" s="21" t="s">
        <v>150</v>
      </c>
      <c r="C2728" s="22" t="s">
        <v>151</v>
      </c>
      <c r="D2728" s="23" t="s">
        <v>152</v>
      </c>
      <c r="E2728" s="24" t="s">
        <v>153</v>
      </c>
      <c r="F2728" s="25" t="s">
        <v>154</v>
      </c>
      <c r="G2728" s="25" t="s">
        <v>155</v>
      </c>
      <c r="H2728" s="25" t="s">
        <v>156</v>
      </c>
      <c r="I2728" s="26" t="s">
        <v>157</v>
      </c>
      <c r="J2728" s="27" t="s">
        <v>158</v>
      </c>
      <c r="K2728" s="25" t="s">
        <v>159</v>
      </c>
      <c r="L2728" s="27" t="s">
        <v>160</v>
      </c>
      <c r="M2728" s="27" t="s">
        <v>161</v>
      </c>
    </row>
    <row r="2729" spans="1:13" ht="63.75">
      <c r="A2729" s="28">
        <v>1</v>
      </c>
      <c r="B2729" s="29" t="s">
        <v>30</v>
      </c>
      <c r="C2729" s="30" t="s">
        <v>28</v>
      </c>
      <c r="D2729" s="30" t="s">
        <v>164</v>
      </c>
      <c r="E2729" s="30">
        <v>624</v>
      </c>
      <c r="F2729" s="31"/>
      <c r="G2729" s="32"/>
      <c r="H2729" s="32"/>
      <c r="I2729" s="33"/>
      <c r="J2729" s="34">
        <f>H2729*I2729</f>
        <v>0</v>
      </c>
      <c r="K2729" s="32"/>
      <c r="L2729" s="34">
        <f>J2729*K2729%</f>
        <v>0</v>
      </c>
      <c r="M2729" s="34">
        <f>J2729+L2729</f>
        <v>0</v>
      </c>
    </row>
    <row r="2730" spans="2:13" ht="12.75">
      <c r="B2730" s="36" t="s">
        <v>166</v>
      </c>
      <c r="J2730" s="37">
        <f>SUM(J2729)</f>
        <v>0</v>
      </c>
      <c r="L2730" s="37">
        <f>SUM(L2729)</f>
        <v>0</v>
      </c>
      <c r="M2730" s="37">
        <f>SUM(M2729)</f>
        <v>0</v>
      </c>
    </row>
    <row r="2731" ht="12.75">
      <c r="B2731" s="39"/>
    </row>
    <row r="2732" ht="12.75">
      <c r="B2732" s="19" t="s">
        <v>31</v>
      </c>
    </row>
    <row r="2733" spans="1:13" ht="51">
      <c r="A2733" s="20" t="s">
        <v>149</v>
      </c>
      <c r="B2733" s="21" t="s">
        <v>150</v>
      </c>
      <c r="C2733" s="22" t="s">
        <v>151</v>
      </c>
      <c r="D2733" s="23" t="s">
        <v>152</v>
      </c>
      <c r="E2733" s="24" t="s">
        <v>153</v>
      </c>
      <c r="F2733" s="25" t="s">
        <v>154</v>
      </c>
      <c r="G2733" s="25" t="s">
        <v>155</v>
      </c>
      <c r="H2733" s="25" t="s">
        <v>156</v>
      </c>
      <c r="I2733" s="26" t="s">
        <v>157</v>
      </c>
      <c r="J2733" s="27" t="s">
        <v>158</v>
      </c>
      <c r="K2733" s="25" t="s">
        <v>159</v>
      </c>
      <c r="L2733" s="27" t="s">
        <v>160</v>
      </c>
      <c r="M2733" s="27" t="s">
        <v>161</v>
      </c>
    </row>
    <row r="2734" spans="1:13" ht="63.75">
      <c r="A2734" s="28">
        <v>1</v>
      </c>
      <c r="B2734" s="29" t="s">
        <v>32</v>
      </c>
      <c r="C2734" s="30" t="s">
        <v>28</v>
      </c>
      <c r="D2734" s="30" t="s">
        <v>164</v>
      </c>
      <c r="E2734" s="30">
        <v>36</v>
      </c>
      <c r="F2734" s="31"/>
      <c r="G2734" s="32"/>
      <c r="H2734" s="32"/>
      <c r="I2734" s="33"/>
      <c r="J2734" s="34">
        <f>H2734*I2734</f>
        <v>0</v>
      </c>
      <c r="K2734" s="32"/>
      <c r="L2734" s="34">
        <f>J2734*K2734%</f>
        <v>0</v>
      </c>
      <c r="M2734" s="34">
        <f>J2734+L2734</f>
        <v>0</v>
      </c>
    </row>
    <row r="2735" spans="2:13" ht="12.75">
      <c r="B2735" s="36" t="s">
        <v>166</v>
      </c>
      <c r="J2735" s="37">
        <f>SUM(J2734)</f>
        <v>0</v>
      </c>
      <c r="L2735" s="37">
        <f>SUM(L2734)</f>
        <v>0</v>
      </c>
      <c r="M2735" s="37">
        <f>SUM(M2734)</f>
        <v>0</v>
      </c>
    </row>
    <row r="2736" ht="12.75">
      <c r="B2736" s="39"/>
    </row>
    <row r="2737" ht="12.75">
      <c r="B2737" s="19" t="s">
        <v>33</v>
      </c>
    </row>
    <row r="2738" spans="1:13" ht="51">
      <c r="A2738" s="20" t="s">
        <v>149</v>
      </c>
      <c r="B2738" s="21" t="s">
        <v>150</v>
      </c>
      <c r="C2738" s="22" t="s">
        <v>151</v>
      </c>
      <c r="D2738" s="23" t="s">
        <v>152</v>
      </c>
      <c r="E2738" s="24" t="s">
        <v>153</v>
      </c>
      <c r="F2738" s="25" t="s">
        <v>154</v>
      </c>
      <c r="G2738" s="25" t="s">
        <v>155</v>
      </c>
      <c r="H2738" s="25" t="s">
        <v>156</v>
      </c>
      <c r="I2738" s="26" t="s">
        <v>157</v>
      </c>
      <c r="J2738" s="27" t="s">
        <v>158</v>
      </c>
      <c r="K2738" s="25" t="s">
        <v>159</v>
      </c>
      <c r="L2738" s="27" t="s">
        <v>160</v>
      </c>
      <c r="M2738" s="27" t="s">
        <v>161</v>
      </c>
    </row>
    <row r="2739" spans="1:13" ht="38.25">
      <c r="A2739" s="28">
        <v>1</v>
      </c>
      <c r="B2739" s="29" t="s">
        <v>34</v>
      </c>
      <c r="C2739" s="30" t="s">
        <v>28</v>
      </c>
      <c r="D2739" s="30" t="s">
        <v>164</v>
      </c>
      <c r="E2739" s="30">
        <v>24</v>
      </c>
      <c r="F2739" s="31"/>
      <c r="G2739" s="32"/>
      <c r="H2739" s="32"/>
      <c r="I2739" s="33"/>
      <c r="J2739" s="34">
        <f>H2739*I2739</f>
        <v>0</v>
      </c>
      <c r="K2739" s="32"/>
      <c r="L2739" s="34">
        <f>J2739*K2739%</f>
        <v>0</v>
      </c>
      <c r="M2739" s="34">
        <f>J2739+L2739</f>
        <v>0</v>
      </c>
    </row>
    <row r="2740" spans="2:13" ht="12.75">
      <c r="B2740" s="36" t="s">
        <v>166</v>
      </c>
      <c r="J2740" s="37">
        <f>SUM(J2739)</f>
        <v>0</v>
      </c>
      <c r="L2740" s="37">
        <f>SUM(L2739)</f>
        <v>0</v>
      </c>
      <c r="M2740" s="37">
        <f>SUM(M2739)</f>
        <v>0</v>
      </c>
    </row>
    <row r="2741" ht="12.75">
      <c r="B2741" s="39"/>
    </row>
    <row r="2742" ht="12.75">
      <c r="B2742" s="19" t="s">
        <v>35</v>
      </c>
    </row>
    <row r="2743" spans="1:13" ht="51">
      <c r="A2743" s="20" t="s">
        <v>149</v>
      </c>
      <c r="B2743" s="21" t="s">
        <v>150</v>
      </c>
      <c r="C2743" s="22" t="s">
        <v>151</v>
      </c>
      <c r="D2743" s="23" t="s">
        <v>152</v>
      </c>
      <c r="E2743" s="24" t="s">
        <v>153</v>
      </c>
      <c r="F2743" s="25" t="s">
        <v>154</v>
      </c>
      <c r="G2743" s="25" t="s">
        <v>155</v>
      </c>
      <c r="H2743" s="25" t="s">
        <v>156</v>
      </c>
      <c r="I2743" s="26" t="s">
        <v>157</v>
      </c>
      <c r="J2743" s="27" t="s">
        <v>158</v>
      </c>
      <c r="K2743" s="25" t="s">
        <v>159</v>
      </c>
      <c r="L2743" s="27" t="s">
        <v>160</v>
      </c>
      <c r="M2743" s="27" t="s">
        <v>161</v>
      </c>
    </row>
    <row r="2744" spans="1:13" ht="38.25">
      <c r="A2744" s="28">
        <v>1</v>
      </c>
      <c r="B2744" s="29" t="s">
        <v>36</v>
      </c>
      <c r="C2744" s="30" t="s">
        <v>1394</v>
      </c>
      <c r="D2744" s="30" t="s">
        <v>164</v>
      </c>
      <c r="E2744" s="30">
        <v>198</v>
      </c>
      <c r="F2744" s="31"/>
      <c r="G2744" s="32"/>
      <c r="H2744" s="32"/>
      <c r="I2744" s="33"/>
      <c r="J2744" s="34">
        <f>H2744*I2744</f>
        <v>0</v>
      </c>
      <c r="K2744" s="32"/>
      <c r="L2744" s="34">
        <f>J2744*K2744%</f>
        <v>0</v>
      </c>
      <c r="M2744" s="34">
        <f>J2744+L2744</f>
        <v>0</v>
      </c>
    </row>
    <row r="2745" spans="2:13" ht="12.75">
      <c r="B2745" s="36" t="s">
        <v>166</v>
      </c>
      <c r="J2745" s="37">
        <f>SUM(J2744)</f>
        <v>0</v>
      </c>
      <c r="L2745" s="37">
        <f>SUM(L2744)</f>
        <v>0</v>
      </c>
      <c r="M2745" s="37">
        <f>SUM(M2744)</f>
        <v>0</v>
      </c>
    </row>
    <row r="2746" ht="12.75">
      <c r="B2746" s="39"/>
    </row>
    <row r="2747" ht="12.75">
      <c r="B2747" s="19" t="s">
        <v>37</v>
      </c>
    </row>
    <row r="2748" spans="1:13" ht="51">
      <c r="A2748" s="20" t="s">
        <v>149</v>
      </c>
      <c r="B2748" s="21" t="s">
        <v>150</v>
      </c>
      <c r="C2748" s="22" t="s">
        <v>151</v>
      </c>
      <c r="D2748" s="23" t="s">
        <v>152</v>
      </c>
      <c r="E2748" s="24" t="s">
        <v>153</v>
      </c>
      <c r="F2748" s="25" t="s">
        <v>154</v>
      </c>
      <c r="G2748" s="25" t="s">
        <v>155</v>
      </c>
      <c r="H2748" s="25" t="s">
        <v>156</v>
      </c>
      <c r="I2748" s="26" t="s">
        <v>157</v>
      </c>
      <c r="J2748" s="27" t="s">
        <v>158</v>
      </c>
      <c r="K2748" s="25" t="s">
        <v>159</v>
      </c>
      <c r="L2748" s="27" t="s">
        <v>160</v>
      </c>
      <c r="M2748" s="27" t="s">
        <v>161</v>
      </c>
    </row>
    <row r="2749" spans="1:13" ht="38.25">
      <c r="A2749" s="28">
        <v>1</v>
      </c>
      <c r="B2749" s="29" t="s">
        <v>38</v>
      </c>
      <c r="C2749" s="30" t="s">
        <v>39</v>
      </c>
      <c r="D2749" s="30" t="s">
        <v>208</v>
      </c>
      <c r="E2749" s="30">
        <v>145</v>
      </c>
      <c r="F2749" s="31"/>
      <c r="G2749" s="32"/>
      <c r="H2749" s="32"/>
      <c r="I2749" s="33"/>
      <c r="J2749" s="34">
        <f>H2749*I2749</f>
        <v>0</v>
      </c>
      <c r="K2749" s="32"/>
      <c r="L2749" s="34">
        <f>J2749*K2749%</f>
        <v>0</v>
      </c>
      <c r="M2749" s="34">
        <f>J2749+L2749</f>
        <v>0</v>
      </c>
    </row>
    <row r="2750" spans="2:13" ht="12.75">
      <c r="B2750" s="36" t="s">
        <v>166</v>
      </c>
      <c r="J2750" s="37">
        <f>SUM(J2749)</f>
        <v>0</v>
      </c>
      <c r="L2750" s="37">
        <f>SUM(L2749)</f>
        <v>0</v>
      </c>
      <c r="M2750" s="37">
        <f>SUM(M2749)</f>
        <v>0</v>
      </c>
    </row>
    <row r="2751" ht="12.75">
      <c r="B2751" s="39"/>
    </row>
    <row r="2752" ht="12.75">
      <c r="B2752" s="19" t="s">
        <v>40</v>
      </c>
    </row>
    <row r="2753" spans="1:13" ht="51">
      <c r="A2753" s="20" t="s">
        <v>149</v>
      </c>
      <c r="B2753" s="21" t="s">
        <v>150</v>
      </c>
      <c r="C2753" s="22" t="s">
        <v>151</v>
      </c>
      <c r="D2753" s="23" t="s">
        <v>152</v>
      </c>
      <c r="E2753" s="24" t="s">
        <v>153</v>
      </c>
      <c r="F2753" s="25" t="s">
        <v>154</v>
      </c>
      <c r="G2753" s="25" t="s">
        <v>155</v>
      </c>
      <c r="H2753" s="25" t="s">
        <v>156</v>
      </c>
      <c r="I2753" s="26" t="s">
        <v>157</v>
      </c>
      <c r="J2753" s="27" t="s">
        <v>158</v>
      </c>
      <c r="K2753" s="25" t="s">
        <v>159</v>
      </c>
      <c r="L2753" s="27" t="s">
        <v>160</v>
      </c>
      <c r="M2753" s="27" t="s">
        <v>161</v>
      </c>
    </row>
    <row r="2754" spans="1:13" ht="38.25">
      <c r="A2754" s="28">
        <v>1</v>
      </c>
      <c r="B2754" s="29" t="s">
        <v>41</v>
      </c>
      <c r="C2754" s="30" t="s">
        <v>853</v>
      </c>
      <c r="D2754" s="30" t="s">
        <v>164</v>
      </c>
      <c r="E2754" s="30">
        <v>36</v>
      </c>
      <c r="F2754" s="31"/>
      <c r="G2754" s="32"/>
      <c r="H2754" s="32"/>
      <c r="I2754" s="33"/>
      <c r="J2754" s="34">
        <f>H2754*I2754</f>
        <v>0</v>
      </c>
      <c r="K2754" s="32"/>
      <c r="L2754" s="34">
        <f>J2754*K2754%</f>
        <v>0</v>
      </c>
      <c r="M2754" s="34">
        <f>J2754+L2754</f>
        <v>0</v>
      </c>
    </row>
    <row r="2755" spans="2:13" ht="12.75">
      <c r="B2755" s="36" t="s">
        <v>166</v>
      </c>
      <c r="J2755" s="37">
        <f>SUM(J2754)</f>
        <v>0</v>
      </c>
      <c r="L2755" s="37">
        <f>SUM(L2754)</f>
        <v>0</v>
      </c>
      <c r="M2755" s="37">
        <f>SUM(M2754)</f>
        <v>0</v>
      </c>
    </row>
    <row r="2756" ht="12.75">
      <c r="B2756" s="39"/>
    </row>
    <row r="2757" ht="12.75">
      <c r="B2757" s="19" t="s">
        <v>42</v>
      </c>
    </row>
    <row r="2758" spans="1:13" ht="51">
      <c r="A2758" s="20" t="s">
        <v>149</v>
      </c>
      <c r="B2758" s="21" t="s">
        <v>150</v>
      </c>
      <c r="C2758" s="22" t="s">
        <v>151</v>
      </c>
      <c r="D2758" s="23" t="s">
        <v>152</v>
      </c>
      <c r="E2758" s="24" t="s">
        <v>153</v>
      </c>
      <c r="F2758" s="25" t="s">
        <v>154</v>
      </c>
      <c r="G2758" s="25" t="s">
        <v>155</v>
      </c>
      <c r="H2758" s="25" t="s">
        <v>156</v>
      </c>
      <c r="I2758" s="26" t="s">
        <v>157</v>
      </c>
      <c r="J2758" s="27" t="s">
        <v>158</v>
      </c>
      <c r="K2758" s="25" t="s">
        <v>159</v>
      </c>
      <c r="L2758" s="27" t="s">
        <v>160</v>
      </c>
      <c r="M2758" s="27" t="s">
        <v>161</v>
      </c>
    </row>
    <row r="2759" spans="1:13" ht="38.25">
      <c r="A2759" s="28">
        <v>1</v>
      </c>
      <c r="B2759" s="29" t="s">
        <v>43</v>
      </c>
      <c r="C2759" s="30" t="s">
        <v>853</v>
      </c>
      <c r="D2759" s="30" t="s">
        <v>164</v>
      </c>
      <c r="E2759" s="30">
        <v>104</v>
      </c>
      <c r="F2759" s="31"/>
      <c r="G2759" s="32"/>
      <c r="H2759" s="32"/>
      <c r="I2759" s="33"/>
      <c r="J2759" s="34">
        <f>H2759*I2759</f>
        <v>0</v>
      </c>
      <c r="K2759" s="32"/>
      <c r="L2759" s="34">
        <f>J2759*K2759%</f>
        <v>0</v>
      </c>
      <c r="M2759" s="34">
        <f>J2759+L2759</f>
        <v>0</v>
      </c>
    </row>
    <row r="2760" spans="2:13" ht="12.75">
      <c r="B2760" s="36" t="s">
        <v>166</v>
      </c>
      <c r="J2760" s="37">
        <f>SUM(J2759)</f>
        <v>0</v>
      </c>
      <c r="L2760" s="37">
        <f>SUM(L2759)</f>
        <v>0</v>
      </c>
      <c r="M2760" s="37">
        <f>SUM(M2759)</f>
        <v>0</v>
      </c>
    </row>
    <row r="2761" ht="12.75">
      <c r="B2761" s="39"/>
    </row>
    <row r="2762" ht="12.75">
      <c r="B2762" s="19" t="s">
        <v>44</v>
      </c>
    </row>
    <row r="2763" spans="1:13" ht="51">
      <c r="A2763" s="20" t="s">
        <v>149</v>
      </c>
      <c r="B2763" s="21" t="s">
        <v>150</v>
      </c>
      <c r="C2763" s="22" t="s">
        <v>151</v>
      </c>
      <c r="D2763" s="23" t="s">
        <v>152</v>
      </c>
      <c r="E2763" s="24" t="s">
        <v>153</v>
      </c>
      <c r="F2763" s="25" t="s">
        <v>154</v>
      </c>
      <c r="G2763" s="25" t="s">
        <v>155</v>
      </c>
      <c r="H2763" s="25" t="s">
        <v>156</v>
      </c>
      <c r="I2763" s="26" t="s">
        <v>157</v>
      </c>
      <c r="J2763" s="27" t="s">
        <v>158</v>
      </c>
      <c r="K2763" s="25" t="s">
        <v>159</v>
      </c>
      <c r="L2763" s="27" t="s">
        <v>160</v>
      </c>
      <c r="M2763" s="27" t="s">
        <v>161</v>
      </c>
    </row>
    <row r="2764" spans="1:13" ht="38.25">
      <c r="A2764" s="28">
        <v>1</v>
      </c>
      <c r="B2764" s="29" t="s">
        <v>45</v>
      </c>
      <c r="C2764" s="30" t="s">
        <v>853</v>
      </c>
      <c r="D2764" s="30" t="s">
        <v>164</v>
      </c>
      <c r="E2764" s="30">
        <v>4</v>
      </c>
      <c r="F2764" s="31"/>
      <c r="G2764" s="32"/>
      <c r="H2764" s="32"/>
      <c r="I2764" s="33"/>
      <c r="J2764" s="34">
        <f>H2764*I2764</f>
        <v>0</v>
      </c>
      <c r="K2764" s="32"/>
      <c r="L2764" s="34">
        <f>J2764*K2764%</f>
        <v>0</v>
      </c>
      <c r="M2764" s="34">
        <f>J2764+L2764</f>
        <v>0</v>
      </c>
    </row>
    <row r="2765" spans="2:13" ht="12.75">
      <c r="B2765" s="36" t="s">
        <v>166</v>
      </c>
      <c r="J2765" s="37">
        <f>SUM(J2764)</f>
        <v>0</v>
      </c>
      <c r="L2765" s="37">
        <f>SUM(L2764)</f>
        <v>0</v>
      </c>
      <c r="M2765" s="37">
        <f>SUM(M2764)</f>
        <v>0</v>
      </c>
    </row>
    <row r="2766" ht="12.75">
      <c r="B2766" s="39"/>
    </row>
    <row r="2767" ht="12.75">
      <c r="B2767" s="19" t="s">
        <v>46</v>
      </c>
    </row>
    <row r="2768" spans="1:13" ht="51">
      <c r="A2768" s="20" t="s">
        <v>149</v>
      </c>
      <c r="B2768" s="21" t="s">
        <v>150</v>
      </c>
      <c r="C2768" s="22" t="s">
        <v>151</v>
      </c>
      <c r="D2768" s="23" t="s">
        <v>152</v>
      </c>
      <c r="E2768" s="24" t="s">
        <v>153</v>
      </c>
      <c r="F2768" s="25" t="s">
        <v>154</v>
      </c>
      <c r="G2768" s="25" t="s">
        <v>155</v>
      </c>
      <c r="H2768" s="25" t="s">
        <v>156</v>
      </c>
      <c r="I2768" s="26" t="s">
        <v>157</v>
      </c>
      <c r="J2768" s="27" t="s">
        <v>158</v>
      </c>
      <c r="K2768" s="25" t="s">
        <v>159</v>
      </c>
      <c r="L2768" s="27" t="s">
        <v>160</v>
      </c>
      <c r="M2768" s="27" t="s">
        <v>161</v>
      </c>
    </row>
    <row r="2769" spans="1:13" ht="38.25">
      <c r="A2769" s="28">
        <v>1</v>
      </c>
      <c r="B2769" s="29" t="s">
        <v>47</v>
      </c>
      <c r="C2769" s="30" t="s">
        <v>853</v>
      </c>
      <c r="D2769" s="30" t="s">
        <v>164</v>
      </c>
      <c r="E2769" s="30">
        <v>144</v>
      </c>
      <c r="F2769" s="31"/>
      <c r="G2769" s="32"/>
      <c r="H2769" s="32"/>
      <c r="I2769" s="33"/>
      <c r="J2769" s="34">
        <f>H2769*I2769</f>
        <v>0</v>
      </c>
      <c r="K2769" s="32"/>
      <c r="L2769" s="34">
        <f>J2769*K2769%</f>
        <v>0</v>
      </c>
      <c r="M2769" s="34">
        <f>J2769+L2769</f>
        <v>0</v>
      </c>
    </row>
    <row r="2770" spans="2:13" ht="12.75">
      <c r="B2770" s="36" t="s">
        <v>166</v>
      </c>
      <c r="J2770" s="37">
        <f>SUM(J2769)</f>
        <v>0</v>
      </c>
      <c r="L2770" s="37">
        <f>SUM(L2769)</f>
        <v>0</v>
      </c>
      <c r="M2770" s="37">
        <f>SUM(M2769)</f>
        <v>0</v>
      </c>
    </row>
    <row r="2771" ht="12.75">
      <c r="B2771" s="39"/>
    </row>
    <row r="2772" ht="12.75">
      <c r="B2772" s="19" t="s">
        <v>48</v>
      </c>
    </row>
    <row r="2773" spans="1:13" ht="51">
      <c r="A2773" s="20" t="s">
        <v>149</v>
      </c>
      <c r="B2773" s="21" t="s">
        <v>150</v>
      </c>
      <c r="C2773" s="22" t="s">
        <v>151</v>
      </c>
      <c r="D2773" s="23" t="s">
        <v>152</v>
      </c>
      <c r="E2773" s="24" t="s">
        <v>153</v>
      </c>
      <c r="F2773" s="25" t="s">
        <v>154</v>
      </c>
      <c r="G2773" s="25" t="s">
        <v>155</v>
      </c>
      <c r="H2773" s="25" t="s">
        <v>156</v>
      </c>
      <c r="I2773" s="26" t="s">
        <v>157</v>
      </c>
      <c r="J2773" s="27" t="s">
        <v>158</v>
      </c>
      <c r="K2773" s="25" t="s">
        <v>159</v>
      </c>
      <c r="L2773" s="27" t="s">
        <v>160</v>
      </c>
      <c r="M2773" s="27" t="s">
        <v>161</v>
      </c>
    </row>
    <row r="2774" spans="1:13" ht="38.25">
      <c r="A2774" s="28">
        <v>1</v>
      </c>
      <c r="B2774" s="29" t="s">
        <v>49</v>
      </c>
      <c r="C2774" s="30" t="s">
        <v>853</v>
      </c>
      <c r="D2774" s="30" t="s">
        <v>164</v>
      </c>
      <c r="E2774" s="30">
        <v>6</v>
      </c>
      <c r="F2774" s="31"/>
      <c r="G2774" s="32"/>
      <c r="H2774" s="32"/>
      <c r="I2774" s="33"/>
      <c r="J2774" s="34">
        <f>H2774*I2774</f>
        <v>0</v>
      </c>
      <c r="K2774" s="32"/>
      <c r="L2774" s="34">
        <f>J2774*K2774%</f>
        <v>0</v>
      </c>
      <c r="M2774" s="34">
        <f>J2774+L2774</f>
        <v>0</v>
      </c>
    </row>
    <row r="2775" spans="2:13" ht="12.75">
      <c r="B2775" s="36" t="s">
        <v>166</v>
      </c>
      <c r="J2775" s="37">
        <f>SUM(J2774)</f>
        <v>0</v>
      </c>
      <c r="L2775" s="37">
        <f>SUM(L2774)</f>
        <v>0</v>
      </c>
      <c r="M2775" s="37">
        <f>SUM(M2774)</f>
        <v>0</v>
      </c>
    </row>
    <row r="2776" ht="12.75">
      <c r="B2776" s="39"/>
    </row>
    <row r="2777" ht="12.75">
      <c r="B2777" s="19" t="s">
        <v>50</v>
      </c>
    </row>
    <row r="2778" spans="1:13" ht="51">
      <c r="A2778" s="20" t="s">
        <v>149</v>
      </c>
      <c r="B2778" s="21" t="s">
        <v>150</v>
      </c>
      <c r="C2778" s="22" t="s">
        <v>151</v>
      </c>
      <c r="D2778" s="23" t="s">
        <v>152</v>
      </c>
      <c r="E2778" s="24" t="s">
        <v>153</v>
      </c>
      <c r="F2778" s="25" t="s">
        <v>154</v>
      </c>
      <c r="G2778" s="25" t="s">
        <v>155</v>
      </c>
      <c r="H2778" s="25" t="s">
        <v>156</v>
      </c>
      <c r="I2778" s="26" t="s">
        <v>157</v>
      </c>
      <c r="J2778" s="27" t="s">
        <v>158</v>
      </c>
      <c r="K2778" s="25" t="s">
        <v>159</v>
      </c>
      <c r="L2778" s="27" t="s">
        <v>160</v>
      </c>
      <c r="M2778" s="27" t="s">
        <v>161</v>
      </c>
    </row>
    <row r="2779" spans="1:13" ht="38.25">
      <c r="A2779" s="28">
        <v>1</v>
      </c>
      <c r="B2779" s="29" t="s">
        <v>51</v>
      </c>
      <c r="C2779" s="30" t="s">
        <v>853</v>
      </c>
      <c r="D2779" s="30" t="s">
        <v>164</v>
      </c>
      <c r="E2779" s="30">
        <v>188</v>
      </c>
      <c r="F2779" s="31"/>
      <c r="G2779" s="32"/>
      <c r="H2779" s="32"/>
      <c r="I2779" s="33"/>
      <c r="J2779" s="34">
        <f>H2779*I2779</f>
        <v>0</v>
      </c>
      <c r="K2779" s="32"/>
      <c r="L2779" s="34">
        <f>J2779*K2779%</f>
        <v>0</v>
      </c>
      <c r="M2779" s="34">
        <f>J2779+L2779</f>
        <v>0</v>
      </c>
    </row>
    <row r="2780" spans="2:13" ht="12.75">
      <c r="B2780" s="36" t="s">
        <v>166</v>
      </c>
      <c r="J2780" s="37">
        <f>SUM(J2779)</f>
        <v>0</v>
      </c>
      <c r="L2780" s="37">
        <f>SUM(L2779)</f>
        <v>0</v>
      </c>
      <c r="M2780" s="37">
        <f>SUM(M2779)</f>
        <v>0</v>
      </c>
    </row>
    <row r="2781" ht="12.75">
      <c r="B2781" s="39"/>
    </row>
    <row r="2782" ht="12.75">
      <c r="B2782" s="19" t="s">
        <v>52</v>
      </c>
    </row>
    <row r="2783" spans="1:13" ht="51">
      <c r="A2783" s="20" t="s">
        <v>149</v>
      </c>
      <c r="B2783" s="21" t="s">
        <v>150</v>
      </c>
      <c r="C2783" s="22" t="s">
        <v>151</v>
      </c>
      <c r="D2783" s="23" t="s">
        <v>152</v>
      </c>
      <c r="E2783" s="24" t="s">
        <v>153</v>
      </c>
      <c r="F2783" s="25" t="s">
        <v>154</v>
      </c>
      <c r="G2783" s="25" t="s">
        <v>155</v>
      </c>
      <c r="H2783" s="25" t="s">
        <v>156</v>
      </c>
      <c r="I2783" s="26" t="s">
        <v>157</v>
      </c>
      <c r="J2783" s="27" t="s">
        <v>158</v>
      </c>
      <c r="K2783" s="25" t="s">
        <v>159</v>
      </c>
      <c r="L2783" s="27" t="s">
        <v>160</v>
      </c>
      <c r="M2783" s="27" t="s">
        <v>161</v>
      </c>
    </row>
    <row r="2784" spans="1:13" ht="38.25">
      <c r="A2784" s="28">
        <v>1</v>
      </c>
      <c r="B2784" s="29" t="s">
        <v>53</v>
      </c>
      <c r="C2784" s="30" t="s">
        <v>853</v>
      </c>
      <c r="D2784" s="30" t="s">
        <v>164</v>
      </c>
      <c r="E2784" s="30">
        <v>84</v>
      </c>
      <c r="F2784" s="31"/>
      <c r="G2784" s="32"/>
      <c r="H2784" s="32"/>
      <c r="I2784" s="33"/>
      <c r="J2784" s="34">
        <f>H2784*I2784</f>
        <v>0</v>
      </c>
      <c r="K2784" s="32"/>
      <c r="L2784" s="34">
        <f>J2784*K2784%</f>
        <v>0</v>
      </c>
      <c r="M2784" s="34">
        <f>J2784+L2784</f>
        <v>0</v>
      </c>
    </row>
    <row r="2785" spans="2:13" ht="12.75">
      <c r="B2785" s="36" t="s">
        <v>166</v>
      </c>
      <c r="J2785" s="37">
        <f>SUM(J2784)</f>
        <v>0</v>
      </c>
      <c r="L2785" s="37">
        <f>SUM(L2784)</f>
        <v>0</v>
      </c>
      <c r="M2785" s="37">
        <f>SUM(M2784)</f>
        <v>0</v>
      </c>
    </row>
    <row r="2786" ht="12.75">
      <c r="B2786" s="39"/>
    </row>
    <row r="2787" ht="12.75">
      <c r="B2787" s="19" t="s">
        <v>54</v>
      </c>
    </row>
    <row r="2788" spans="1:13" ht="51">
      <c r="A2788" s="20" t="s">
        <v>149</v>
      </c>
      <c r="B2788" s="21" t="s">
        <v>150</v>
      </c>
      <c r="C2788" s="22" t="s">
        <v>151</v>
      </c>
      <c r="D2788" s="23" t="s">
        <v>152</v>
      </c>
      <c r="E2788" s="24" t="s">
        <v>153</v>
      </c>
      <c r="F2788" s="25" t="s">
        <v>154</v>
      </c>
      <c r="G2788" s="25" t="s">
        <v>155</v>
      </c>
      <c r="H2788" s="25" t="s">
        <v>156</v>
      </c>
      <c r="I2788" s="26" t="s">
        <v>157</v>
      </c>
      <c r="J2788" s="27" t="s">
        <v>158</v>
      </c>
      <c r="K2788" s="25" t="s">
        <v>159</v>
      </c>
      <c r="L2788" s="27" t="s">
        <v>160</v>
      </c>
      <c r="M2788" s="27" t="s">
        <v>161</v>
      </c>
    </row>
    <row r="2789" spans="1:13" ht="38.25">
      <c r="A2789" s="28">
        <v>1</v>
      </c>
      <c r="B2789" s="29" t="s">
        <v>55</v>
      </c>
      <c r="C2789" s="30" t="s">
        <v>853</v>
      </c>
      <c r="D2789" s="30" t="s">
        <v>164</v>
      </c>
      <c r="E2789" s="30">
        <v>12</v>
      </c>
      <c r="F2789" s="31"/>
      <c r="G2789" s="32"/>
      <c r="H2789" s="32"/>
      <c r="I2789" s="33"/>
      <c r="J2789" s="34">
        <f>H2789*I2789</f>
        <v>0</v>
      </c>
      <c r="K2789" s="32"/>
      <c r="L2789" s="34">
        <f>J2789*K2789%</f>
        <v>0</v>
      </c>
      <c r="M2789" s="34">
        <f>J2789+L2789</f>
        <v>0</v>
      </c>
    </row>
    <row r="2790" spans="2:13" ht="12.75">
      <c r="B2790" s="36" t="s">
        <v>166</v>
      </c>
      <c r="J2790" s="37">
        <f>SUM(J2789)</f>
        <v>0</v>
      </c>
      <c r="K2790" s="43"/>
      <c r="L2790" s="37">
        <f>SUM(L2789)</f>
        <v>0</v>
      </c>
      <c r="M2790" s="37">
        <f>SUM(M2789)</f>
        <v>0</v>
      </c>
    </row>
    <row r="2791" ht="12.75">
      <c r="B2791" s="39"/>
    </row>
    <row r="2792" ht="12.75">
      <c r="B2792" s="19" t="s">
        <v>56</v>
      </c>
    </row>
    <row r="2793" spans="1:13" ht="51">
      <c r="A2793" s="20" t="s">
        <v>149</v>
      </c>
      <c r="B2793" s="21" t="s">
        <v>150</v>
      </c>
      <c r="C2793" s="22" t="s">
        <v>151</v>
      </c>
      <c r="D2793" s="23" t="s">
        <v>152</v>
      </c>
      <c r="E2793" s="24" t="s">
        <v>153</v>
      </c>
      <c r="F2793" s="25" t="s">
        <v>154</v>
      </c>
      <c r="G2793" s="25" t="s">
        <v>155</v>
      </c>
      <c r="H2793" s="25" t="s">
        <v>156</v>
      </c>
      <c r="I2793" s="26" t="s">
        <v>157</v>
      </c>
      <c r="J2793" s="27" t="s">
        <v>158</v>
      </c>
      <c r="K2793" s="25" t="s">
        <v>159</v>
      </c>
      <c r="L2793" s="27" t="s">
        <v>160</v>
      </c>
      <c r="M2793" s="27" t="s">
        <v>161</v>
      </c>
    </row>
    <row r="2794" spans="1:13" ht="25.5">
      <c r="A2794" s="28">
        <v>1</v>
      </c>
      <c r="B2794" s="29" t="s">
        <v>57</v>
      </c>
      <c r="C2794" s="30" t="s">
        <v>229</v>
      </c>
      <c r="D2794" s="30" t="s">
        <v>164</v>
      </c>
      <c r="E2794" s="30">
        <v>10</v>
      </c>
      <c r="F2794" s="31"/>
      <c r="G2794" s="32"/>
      <c r="H2794" s="32"/>
      <c r="I2794" s="33"/>
      <c r="J2794" s="34">
        <f>H2794*I2794</f>
        <v>0</v>
      </c>
      <c r="K2794" s="32"/>
      <c r="L2794" s="34">
        <f>J2794*K2794%</f>
        <v>0</v>
      </c>
      <c r="M2794" s="34">
        <f>J2794+L2794</f>
        <v>0</v>
      </c>
    </row>
    <row r="2795" spans="2:13" ht="12.75">
      <c r="B2795" s="36" t="s">
        <v>166</v>
      </c>
      <c r="J2795" s="37">
        <f>SUM(J2794)</f>
        <v>0</v>
      </c>
      <c r="L2795" s="37">
        <f>SUM(L2794)</f>
        <v>0</v>
      </c>
      <c r="M2795" s="37">
        <f>SUM(M2794)</f>
        <v>0</v>
      </c>
    </row>
    <row r="2796" ht="12.75">
      <c r="B2796" s="39"/>
    </row>
    <row r="2797" ht="12.75">
      <c r="B2797" s="19" t="s">
        <v>58</v>
      </c>
    </row>
    <row r="2798" spans="1:13" ht="51">
      <c r="A2798" s="20" t="s">
        <v>149</v>
      </c>
      <c r="B2798" s="21" t="s">
        <v>150</v>
      </c>
      <c r="C2798" s="22" t="s">
        <v>151</v>
      </c>
      <c r="D2798" s="23" t="s">
        <v>152</v>
      </c>
      <c r="E2798" s="24" t="s">
        <v>153</v>
      </c>
      <c r="F2798" s="25" t="s">
        <v>154</v>
      </c>
      <c r="G2798" s="25" t="s">
        <v>155</v>
      </c>
      <c r="H2798" s="25" t="s">
        <v>156</v>
      </c>
      <c r="I2798" s="26" t="s">
        <v>157</v>
      </c>
      <c r="J2798" s="27" t="s">
        <v>158</v>
      </c>
      <c r="K2798" s="25" t="s">
        <v>159</v>
      </c>
      <c r="L2798" s="27" t="s">
        <v>160</v>
      </c>
      <c r="M2798" s="27" t="s">
        <v>161</v>
      </c>
    </row>
    <row r="2799" spans="1:13" ht="25.5">
      <c r="A2799" s="28">
        <v>1</v>
      </c>
      <c r="B2799" s="29" t="s">
        <v>59</v>
      </c>
      <c r="C2799" s="30" t="s">
        <v>60</v>
      </c>
      <c r="D2799" s="30" t="s">
        <v>164</v>
      </c>
      <c r="E2799" s="30">
        <v>10</v>
      </c>
      <c r="F2799" s="31"/>
      <c r="G2799" s="32"/>
      <c r="H2799" s="32"/>
      <c r="I2799" s="33"/>
      <c r="J2799" s="34">
        <f>H2799*I2799</f>
        <v>0</v>
      </c>
      <c r="K2799" s="32"/>
      <c r="L2799" s="34">
        <f>J2799*K2799%</f>
        <v>0</v>
      </c>
      <c r="M2799" s="34">
        <f>J2799+L2799</f>
        <v>0</v>
      </c>
    </row>
    <row r="2800" spans="2:13" ht="12.75">
      <c r="B2800" s="36" t="s">
        <v>166</v>
      </c>
      <c r="J2800" s="37">
        <f>SUM(J2799)</f>
        <v>0</v>
      </c>
      <c r="L2800" s="37">
        <f>SUM(L2799)</f>
        <v>0</v>
      </c>
      <c r="M2800" s="37">
        <f>SUM(M2799)</f>
        <v>0</v>
      </c>
    </row>
    <row r="2801" ht="12.75">
      <c r="B2801" s="39"/>
    </row>
    <row r="2802" ht="12.75">
      <c r="B2802" s="19" t="s">
        <v>61</v>
      </c>
    </row>
    <row r="2803" spans="1:13" ht="51">
      <c r="A2803" s="20" t="s">
        <v>149</v>
      </c>
      <c r="B2803" s="21" t="s">
        <v>150</v>
      </c>
      <c r="C2803" s="22" t="s">
        <v>151</v>
      </c>
      <c r="D2803" s="23" t="s">
        <v>152</v>
      </c>
      <c r="E2803" s="24" t="s">
        <v>153</v>
      </c>
      <c r="F2803" s="25" t="s">
        <v>154</v>
      </c>
      <c r="G2803" s="25" t="s">
        <v>155</v>
      </c>
      <c r="H2803" s="25" t="s">
        <v>156</v>
      </c>
      <c r="I2803" s="26" t="s">
        <v>157</v>
      </c>
      <c r="J2803" s="27" t="s">
        <v>158</v>
      </c>
      <c r="K2803" s="25" t="s">
        <v>159</v>
      </c>
      <c r="L2803" s="27" t="s">
        <v>160</v>
      </c>
      <c r="M2803" s="27" t="s">
        <v>161</v>
      </c>
    </row>
    <row r="2804" spans="1:13" ht="25.5">
      <c r="A2804" s="28">
        <v>1</v>
      </c>
      <c r="B2804" s="29" t="s">
        <v>62</v>
      </c>
      <c r="C2804" s="30" t="s">
        <v>191</v>
      </c>
      <c r="D2804" s="30" t="s">
        <v>164</v>
      </c>
      <c r="E2804" s="30">
        <v>90</v>
      </c>
      <c r="F2804" s="31"/>
      <c r="G2804" s="32"/>
      <c r="H2804" s="32"/>
      <c r="I2804" s="33"/>
      <c r="J2804" s="34">
        <f>H2804*I2804</f>
        <v>0</v>
      </c>
      <c r="K2804" s="32"/>
      <c r="L2804" s="34">
        <f>J2804*K2804%</f>
        <v>0</v>
      </c>
      <c r="M2804" s="34">
        <f>J2804+L2804</f>
        <v>0</v>
      </c>
    </row>
    <row r="2805" spans="2:13" ht="12.75">
      <c r="B2805" s="36" t="s">
        <v>166</v>
      </c>
      <c r="J2805" s="37">
        <f>SUM(J2804)</f>
        <v>0</v>
      </c>
      <c r="L2805" s="37">
        <f>SUM(L2804)</f>
        <v>0</v>
      </c>
      <c r="M2805" s="37">
        <f>SUM(M2804)</f>
        <v>0</v>
      </c>
    </row>
    <row r="2806" ht="12.75">
      <c r="B2806" s="39"/>
    </row>
    <row r="2807" ht="12.75">
      <c r="B2807" s="19" t="s">
        <v>63</v>
      </c>
    </row>
    <row r="2808" spans="1:13" ht="51">
      <c r="A2808" s="20" t="s">
        <v>149</v>
      </c>
      <c r="B2808" s="21" t="s">
        <v>150</v>
      </c>
      <c r="C2808" s="22" t="s">
        <v>151</v>
      </c>
      <c r="D2808" s="23" t="s">
        <v>152</v>
      </c>
      <c r="E2808" s="24" t="s">
        <v>153</v>
      </c>
      <c r="F2808" s="25" t="s">
        <v>154</v>
      </c>
      <c r="G2808" s="25" t="s">
        <v>155</v>
      </c>
      <c r="H2808" s="25" t="s">
        <v>156</v>
      </c>
      <c r="I2808" s="26" t="s">
        <v>157</v>
      </c>
      <c r="J2808" s="27" t="s">
        <v>158</v>
      </c>
      <c r="K2808" s="25" t="s">
        <v>159</v>
      </c>
      <c r="L2808" s="27" t="s">
        <v>160</v>
      </c>
      <c r="M2808" s="27" t="s">
        <v>161</v>
      </c>
    </row>
    <row r="2809" spans="1:13" ht="25.5">
      <c r="A2809" s="28">
        <v>1</v>
      </c>
      <c r="B2809" s="29" t="s">
        <v>64</v>
      </c>
      <c r="C2809" s="30" t="s">
        <v>191</v>
      </c>
      <c r="D2809" s="30" t="s">
        <v>164</v>
      </c>
      <c r="E2809" s="30">
        <v>240</v>
      </c>
      <c r="F2809" s="31"/>
      <c r="G2809" s="32"/>
      <c r="H2809" s="32"/>
      <c r="I2809" s="33"/>
      <c r="J2809" s="34">
        <f>H2809*I2809</f>
        <v>0</v>
      </c>
      <c r="K2809" s="32"/>
      <c r="L2809" s="34">
        <f>J2809*K2809%</f>
        <v>0</v>
      </c>
      <c r="M2809" s="34">
        <f>J2809+L2809</f>
        <v>0</v>
      </c>
    </row>
    <row r="2810" spans="2:13" ht="12.75">
      <c r="B2810" s="36" t="s">
        <v>166</v>
      </c>
      <c r="J2810" s="37">
        <f>SUM(J2809)</f>
        <v>0</v>
      </c>
      <c r="L2810" s="37">
        <f>SUM(L2809)</f>
        <v>0</v>
      </c>
      <c r="M2810" s="37">
        <f>SUM(M2809)</f>
        <v>0</v>
      </c>
    </row>
    <row r="2811" ht="12.75">
      <c r="B2811" s="39"/>
    </row>
    <row r="2812" ht="12.75">
      <c r="B2812" s="19" t="s">
        <v>65</v>
      </c>
    </row>
    <row r="2813" spans="1:13" ht="51">
      <c r="A2813" s="20" t="s">
        <v>149</v>
      </c>
      <c r="B2813" s="21" t="s">
        <v>150</v>
      </c>
      <c r="C2813" s="22" t="s">
        <v>151</v>
      </c>
      <c r="D2813" s="23" t="s">
        <v>152</v>
      </c>
      <c r="E2813" s="24" t="s">
        <v>153</v>
      </c>
      <c r="F2813" s="25" t="s">
        <v>154</v>
      </c>
      <c r="G2813" s="25" t="s">
        <v>155</v>
      </c>
      <c r="H2813" s="25" t="s">
        <v>156</v>
      </c>
      <c r="I2813" s="26" t="s">
        <v>157</v>
      </c>
      <c r="J2813" s="27" t="s">
        <v>158</v>
      </c>
      <c r="K2813" s="25" t="s">
        <v>159</v>
      </c>
      <c r="L2813" s="27" t="s">
        <v>160</v>
      </c>
      <c r="M2813" s="27" t="s">
        <v>161</v>
      </c>
    </row>
    <row r="2814" spans="1:13" ht="25.5">
      <c r="A2814" s="28">
        <v>1</v>
      </c>
      <c r="B2814" s="29" t="s">
        <v>66</v>
      </c>
      <c r="C2814" s="30" t="s">
        <v>191</v>
      </c>
      <c r="D2814" s="30" t="s">
        <v>164</v>
      </c>
      <c r="E2814" s="30">
        <v>210</v>
      </c>
      <c r="F2814" s="31"/>
      <c r="G2814" s="32"/>
      <c r="H2814" s="32"/>
      <c r="I2814" s="33"/>
      <c r="J2814" s="34">
        <f>H2814*I2814</f>
        <v>0</v>
      </c>
      <c r="K2814" s="32"/>
      <c r="L2814" s="34">
        <f>J2814*K2814%</f>
        <v>0</v>
      </c>
      <c r="M2814" s="34">
        <f>J2814+L2814</f>
        <v>0</v>
      </c>
    </row>
    <row r="2815" spans="2:13" ht="12.75">
      <c r="B2815" s="36" t="s">
        <v>166</v>
      </c>
      <c r="J2815" s="37">
        <f>SUM(J2814)</f>
        <v>0</v>
      </c>
      <c r="L2815" s="37">
        <f>SUM(L2814)</f>
        <v>0</v>
      </c>
      <c r="M2815" s="37">
        <f>SUM(M2814)</f>
        <v>0</v>
      </c>
    </row>
    <row r="2816" ht="12.75">
      <c r="B2816" s="39"/>
    </row>
    <row r="2817" ht="12.75">
      <c r="B2817" s="19" t="s">
        <v>67</v>
      </c>
    </row>
    <row r="2818" spans="1:13" ht="51">
      <c r="A2818" s="20" t="s">
        <v>149</v>
      </c>
      <c r="B2818" s="21" t="s">
        <v>150</v>
      </c>
      <c r="C2818" s="22" t="s">
        <v>151</v>
      </c>
      <c r="D2818" s="23" t="s">
        <v>152</v>
      </c>
      <c r="E2818" s="24" t="s">
        <v>153</v>
      </c>
      <c r="F2818" s="25" t="s">
        <v>154</v>
      </c>
      <c r="G2818" s="25" t="s">
        <v>155</v>
      </c>
      <c r="H2818" s="25" t="s">
        <v>156</v>
      </c>
      <c r="I2818" s="26" t="s">
        <v>157</v>
      </c>
      <c r="J2818" s="27" t="s">
        <v>158</v>
      </c>
      <c r="K2818" s="25" t="s">
        <v>159</v>
      </c>
      <c r="L2818" s="27" t="s">
        <v>160</v>
      </c>
      <c r="M2818" s="27" t="s">
        <v>161</v>
      </c>
    </row>
    <row r="2819" spans="1:13" ht="25.5">
      <c r="A2819" s="28">
        <v>1</v>
      </c>
      <c r="B2819" s="29" t="s">
        <v>68</v>
      </c>
      <c r="C2819" s="30" t="s">
        <v>175</v>
      </c>
      <c r="D2819" s="30" t="s">
        <v>164</v>
      </c>
      <c r="E2819" s="30">
        <v>290</v>
      </c>
      <c r="F2819" s="31"/>
      <c r="G2819" s="32"/>
      <c r="H2819" s="32"/>
      <c r="I2819" s="33"/>
      <c r="J2819" s="34">
        <f>H2819*I2819</f>
        <v>0</v>
      </c>
      <c r="K2819" s="32"/>
      <c r="L2819" s="34">
        <f>J2819*K2819%</f>
        <v>0</v>
      </c>
      <c r="M2819" s="34">
        <f>J2819+L2819</f>
        <v>0</v>
      </c>
    </row>
    <row r="2820" spans="2:13" ht="12.75">
      <c r="B2820" s="36" t="s">
        <v>166</v>
      </c>
      <c r="J2820" s="37">
        <f>SUM(J2819)</f>
        <v>0</v>
      </c>
      <c r="L2820" s="37">
        <f>SUM(L2819)</f>
        <v>0</v>
      </c>
      <c r="M2820" s="37">
        <f>SUM(M2819)</f>
        <v>0</v>
      </c>
    </row>
    <row r="2821" ht="12.75">
      <c r="B2821" s="39"/>
    </row>
    <row r="2822" ht="12.75">
      <c r="B2822" s="19" t="s">
        <v>69</v>
      </c>
    </row>
    <row r="2823" spans="1:13" ht="51">
      <c r="A2823" s="20" t="s">
        <v>149</v>
      </c>
      <c r="B2823" s="21" t="s">
        <v>150</v>
      </c>
      <c r="C2823" s="22" t="s">
        <v>151</v>
      </c>
      <c r="D2823" s="23" t="s">
        <v>152</v>
      </c>
      <c r="E2823" s="24" t="s">
        <v>153</v>
      </c>
      <c r="F2823" s="25" t="s">
        <v>154</v>
      </c>
      <c r="G2823" s="25" t="s">
        <v>155</v>
      </c>
      <c r="H2823" s="25" t="s">
        <v>156</v>
      </c>
      <c r="I2823" s="26" t="s">
        <v>157</v>
      </c>
      <c r="J2823" s="27" t="s">
        <v>158</v>
      </c>
      <c r="K2823" s="25" t="s">
        <v>159</v>
      </c>
      <c r="L2823" s="27" t="s">
        <v>160</v>
      </c>
      <c r="M2823" s="27" t="s">
        <v>161</v>
      </c>
    </row>
    <row r="2824" spans="1:13" ht="25.5">
      <c r="A2824" s="28">
        <v>1</v>
      </c>
      <c r="B2824" s="29" t="s">
        <v>70</v>
      </c>
      <c r="C2824" s="30" t="s">
        <v>175</v>
      </c>
      <c r="D2824" s="30" t="s">
        <v>164</v>
      </c>
      <c r="E2824" s="30">
        <v>300</v>
      </c>
      <c r="F2824" s="31"/>
      <c r="G2824" s="32"/>
      <c r="H2824" s="32"/>
      <c r="I2824" s="33"/>
      <c r="J2824" s="34">
        <f>H2824*I2824</f>
        <v>0</v>
      </c>
      <c r="K2824" s="32"/>
      <c r="L2824" s="34">
        <f>J2824*K2824%</f>
        <v>0</v>
      </c>
      <c r="M2824" s="34">
        <f>J2824+L2824</f>
        <v>0</v>
      </c>
    </row>
    <row r="2825" spans="2:13" ht="12.75">
      <c r="B2825" s="36" t="s">
        <v>166</v>
      </c>
      <c r="J2825" s="37">
        <f>SUM(J2824)</f>
        <v>0</v>
      </c>
      <c r="L2825" s="37">
        <f>SUM(L2824)</f>
        <v>0</v>
      </c>
      <c r="M2825" s="37">
        <f>SUM(M2824)</f>
        <v>0</v>
      </c>
    </row>
    <row r="2826" ht="12.75">
      <c r="B2826" s="39"/>
    </row>
    <row r="2827" ht="12.75">
      <c r="B2827" s="19" t="s">
        <v>71</v>
      </c>
    </row>
    <row r="2828" spans="1:13" ht="51">
      <c r="A2828" s="20" t="s">
        <v>149</v>
      </c>
      <c r="B2828" s="21" t="s">
        <v>150</v>
      </c>
      <c r="C2828" s="22" t="s">
        <v>151</v>
      </c>
      <c r="D2828" s="23" t="s">
        <v>152</v>
      </c>
      <c r="E2828" s="24" t="s">
        <v>153</v>
      </c>
      <c r="F2828" s="25" t="s">
        <v>154</v>
      </c>
      <c r="G2828" s="25" t="s">
        <v>155</v>
      </c>
      <c r="H2828" s="25" t="s">
        <v>156</v>
      </c>
      <c r="I2828" s="26" t="s">
        <v>157</v>
      </c>
      <c r="J2828" s="27" t="s">
        <v>158</v>
      </c>
      <c r="K2828" s="25" t="s">
        <v>159</v>
      </c>
      <c r="L2828" s="27" t="s">
        <v>160</v>
      </c>
      <c r="M2828" s="27" t="s">
        <v>161</v>
      </c>
    </row>
    <row r="2829" spans="1:13" ht="25.5">
      <c r="A2829" s="28">
        <v>1</v>
      </c>
      <c r="B2829" s="29" t="s">
        <v>72</v>
      </c>
      <c r="C2829" s="30" t="s">
        <v>175</v>
      </c>
      <c r="D2829" s="30" t="s">
        <v>164</v>
      </c>
      <c r="E2829" s="30">
        <v>360</v>
      </c>
      <c r="F2829" s="31"/>
      <c r="G2829" s="32"/>
      <c r="H2829" s="32"/>
      <c r="I2829" s="33"/>
      <c r="J2829" s="34">
        <f>H2829*I2829</f>
        <v>0</v>
      </c>
      <c r="K2829" s="32"/>
      <c r="L2829" s="34">
        <f>J2829*K2829%</f>
        <v>0</v>
      </c>
      <c r="M2829" s="34">
        <f>J2829+L2829</f>
        <v>0</v>
      </c>
    </row>
    <row r="2830" spans="2:13" ht="12.75">
      <c r="B2830" s="36" t="s">
        <v>166</v>
      </c>
      <c r="J2830" s="37">
        <f>SUM(J2829)</f>
        <v>0</v>
      </c>
      <c r="L2830" s="37">
        <f>SUM(L2829)</f>
        <v>0</v>
      </c>
      <c r="M2830" s="37">
        <f>SUM(M2829)</f>
        <v>0</v>
      </c>
    </row>
    <row r="2831" ht="12.75">
      <c r="B2831" s="39"/>
    </row>
    <row r="2832" ht="12.75">
      <c r="B2832" s="19" t="s">
        <v>73</v>
      </c>
    </row>
    <row r="2833" spans="1:13" ht="51">
      <c r="A2833" s="20" t="s">
        <v>149</v>
      </c>
      <c r="B2833" s="21" t="s">
        <v>150</v>
      </c>
      <c r="C2833" s="22" t="s">
        <v>151</v>
      </c>
      <c r="D2833" s="23" t="s">
        <v>152</v>
      </c>
      <c r="E2833" s="24" t="s">
        <v>153</v>
      </c>
      <c r="F2833" s="25" t="s">
        <v>154</v>
      </c>
      <c r="G2833" s="25" t="s">
        <v>155</v>
      </c>
      <c r="H2833" s="25" t="s">
        <v>156</v>
      </c>
      <c r="I2833" s="26" t="s">
        <v>157</v>
      </c>
      <c r="J2833" s="27" t="s">
        <v>158</v>
      </c>
      <c r="K2833" s="25" t="s">
        <v>159</v>
      </c>
      <c r="L2833" s="27" t="s">
        <v>160</v>
      </c>
      <c r="M2833" s="27" t="s">
        <v>161</v>
      </c>
    </row>
    <row r="2834" spans="1:13" ht="25.5">
      <c r="A2834" s="28">
        <v>1</v>
      </c>
      <c r="B2834" s="29" t="s">
        <v>74</v>
      </c>
      <c r="C2834" s="30" t="s">
        <v>229</v>
      </c>
      <c r="D2834" s="30" t="s">
        <v>164</v>
      </c>
      <c r="E2834" s="30">
        <v>10</v>
      </c>
      <c r="F2834" s="31"/>
      <c r="G2834" s="32"/>
      <c r="H2834" s="32"/>
      <c r="I2834" s="33"/>
      <c r="J2834" s="34">
        <f>H2834*I2834</f>
        <v>0</v>
      </c>
      <c r="K2834" s="32"/>
      <c r="L2834" s="34">
        <f>J2834*K2834%</f>
        <v>0</v>
      </c>
      <c r="M2834" s="34">
        <f>J2834+L2834</f>
        <v>0</v>
      </c>
    </row>
    <row r="2835" spans="2:13" ht="12.75">
      <c r="B2835" s="36" t="s">
        <v>166</v>
      </c>
      <c r="J2835" s="37">
        <f>SUM(J2834)</f>
        <v>0</v>
      </c>
      <c r="L2835" s="37">
        <f>SUM(L2834)</f>
        <v>0</v>
      </c>
      <c r="M2835" s="37">
        <f>SUM(M2834)</f>
        <v>0</v>
      </c>
    </row>
    <row r="2836" ht="12.75">
      <c r="B2836" s="39"/>
    </row>
    <row r="2837" ht="12.75">
      <c r="B2837" s="19" t="s">
        <v>75</v>
      </c>
    </row>
    <row r="2838" spans="1:13" ht="51">
      <c r="A2838" s="20" t="s">
        <v>149</v>
      </c>
      <c r="B2838" s="21" t="s">
        <v>150</v>
      </c>
      <c r="C2838" s="22" t="s">
        <v>151</v>
      </c>
      <c r="D2838" s="23" t="s">
        <v>152</v>
      </c>
      <c r="E2838" s="24" t="s">
        <v>153</v>
      </c>
      <c r="F2838" s="25" t="s">
        <v>154</v>
      </c>
      <c r="G2838" s="25" t="s">
        <v>155</v>
      </c>
      <c r="H2838" s="25" t="s">
        <v>156</v>
      </c>
      <c r="I2838" s="26" t="s">
        <v>157</v>
      </c>
      <c r="J2838" s="27" t="s">
        <v>158</v>
      </c>
      <c r="K2838" s="25" t="s">
        <v>159</v>
      </c>
      <c r="L2838" s="27" t="s">
        <v>160</v>
      </c>
      <c r="M2838" s="27" t="s">
        <v>161</v>
      </c>
    </row>
    <row r="2839" spans="1:13" ht="38.25">
      <c r="A2839" s="28">
        <v>1</v>
      </c>
      <c r="B2839" s="29" t="s">
        <v>76</v>
      </c>
      <c r="C2839" s="30" t="s">
        <v>229</v>
      </c>
      <c r="D2839" s="30" t="s">
        <v>164</v>
      </c>
      <c r="E2839" s="30">
        <v>150</v>
      </c>
      <c r="F2839" s="31"/>
      <c r="G2839" s="32"/>
      <c r="H2839" s="32"/>
      <c r="I2839" s="33"/>
      <c r="J2839" s="34">
        <f>H2839*I2839</f>
        <v>0</v>
      </c>
      <c r="K2839" s="32"/>
      <c r="L2839" s="34">
        <f>J2839*K2839%</f>
        <v>0</v>
      </c>
      <c r="M2839" s="34">
        <f>J2839+L2839</f>
        <v>0</v>
      </c>
    </row>
    <row r="2840" spans="2:13" ht="12.75">
      <c r="B2840" s="36" t="s">
        <v>166</v>
      </c>
      <c r="J2840" s="37">
        <f>SUM(J2839)</f>
        <v>0</v>
      </c>
      <c r="L2840" s="37">
        <f>SUM(L2839)</f>
        <v>0</v>
      </c>
      <c r="M2840" s="37">
        <f>SUM(M2839)</f>
        <v>0</v>
      </c>
    </row>
    <row r="2841" ht="12.75">
      <c r="B2841" s="39"/>
    </row>
    <row r="2842" ht="12.75">
      <c r="B2842" s="19" t="s">
        <v>77</v>
      </c>
    </row>
    <row r="2843" spans="1:13" ht="51">
      <c r="A2843" s="20" t="s">
        <v>149</v>
      </c>
      <c r="B2843" s="21" t="s">
        <v>150</v>
      </c>
      <c r="C2843" s="22" t="s">
        <v>151</v>
      </c>
      <c r="D2843" s="23" t="s">
        <v>152</v>
      </c>
      <c r="E2843" s="24" t="s">
        <v>153</v>
      </c>
      <c r="F2843" s="25" t="s">
        <v>154</v>
      </c>
      <c r="G2843" s="25" t="s">
        <v>155</v>
      </c>
      <c r="H2843" s="25" t="s">
        <v>156</v>
      </c>
      <c r="I2843" s="26" t="s">
        <v>157</v>
      </c>
      <c r="J2843" s="27" t="s">
        <v>158</v>
      </c>
      <c r="K2843" s="25" t="s">
        <v>159</v>
      </c>
      <c r="L2843" s="27" t="s">
        <v>160</v>
      </c>
      <c r="M2843" s="27" t="s">
        <v>161</v>
      </c>
    </row>
    <row r="2844" spans="1:13" ht="25.5">
      <c r="A2844" s="28">
        <v>1</v>
      </c>
      <c r="B2844" s="29" t="s">
        <v>78</v>
      </c>
      <c r="C2844" s="30" t="s">
        <v>79</v>
      </c>
      <c r="D2844" s="30" t="s">
        <v>164</v>
      </c>
      <c r="E2844" s="30">
        <v>3</v>
      </c>
      <c r="F2844" s="31"/>
      <c r="G2844" s="32"/>
      <c r="H2844" s="32"/>
      <c r="I2844" s="33"/>
      <c r="J2844" s="34">
        <f aca="true" t="shared" si="3" ref="J2844:J2850">H2844*I2844</f>
        <v>0</v>
      </c>
      <c r="K2844" s="32"/>
      <c r="L2844" s="34">
        <f aca="true" t="shared" si="4" ref="L2844:L2850">J2844*K2844%</f>
        <v>0</v>
      </c>
      <c r="M2844" s="34">
        <f aca="true" t="shared" si="5" ref="M2844:M2850">J2844+L2844</f>
        <v>0</v>
      </c>
    </row>
    <row r="2845" spans="1:13" ht="25.5">
      <c r="A2845" s="28">
        <v>2</v>
      </c>
      <c r="B2845" s="29" t="s">
        <v>80</v>
      </c>
      <c r="C2845" s="30" t="s">
        <v>79</v>
      </c>
      <c r="D2845" s="30" t="s">
        <v>164</v>
      </c>
      <c r="E2845" s="30">
        <v>4</v>
      </c>
      <c r="F2845" s="31"/>
      <c r="G2845" s="32"/>
      <c r="H2845" s="32"/>
      <c r="I2845" s="33"/>
      <c r="J2845" s="34">
        <f t="shared" si="3"/>
        <v>0</v>
      </c>
      <c r="K2845" s="32"/>
      <c r="L2845" s="34">
        <f t="shared" si="4"/>
        <v>0</v>
      </c>
      <c r="M2845" s="34">
        <f t="shared" si="5"/>
        <v>0</v>
      </c>
    </row>
    <row r="2846" spans="1:13" ht="25.5">
      <c r="A2846" s="28">
        <v>3</v>
      </c>
      <c r="B2846" s="29" t="s">
        <v>81</v>
      </c>
      <c r="C2846" s="30" t="s">
        <v>79</v>
      </c>
      <c r="D2846" s="30" t="s">
        <v>164</v>
      </c>
      <c r="E2846" s="30">
        <v>13</v>
      </c>
      <c r="F2846" s="31"/>
      <c r="G2846" s="32"/>
      <c r="H2846" s="32"/>
      <c r="I2846" s="33"/>
      <c r="J2846" s="34">
        <f t="shared" si="3"/>
        <v>0</v>
      </c>
      <c r="K2846" s="32"/>
      <c r="L2846" s="34">
        <f t="shared" si="4"/>
        <v>0</v>
      </c>
      <c r="M2846" s="34">
        <f t="shared" si="5"/>
        <v>0</v>
      </c>
    </row>
    <row r="2847" spans="1:13" ht="38.25">
      <c r="A2847" s="28">
        <v>4</v>
      </c>
      <c r="B2847" s="29" t="s">
        <v>82</v>
      </c>
      <c r="C2847" s="30" t="s">
        <v>83</v>
      </c>
      <c r="D2847" s="30" t="s">
        <v>164</v>
      </c>
      <c r="E2847" s="30">
        <v>480</v>
      </c>
      <c r="F2847" s="31"/>
      <c r="G2847" s="32"/>
      <c r="H2847" s="32"/>
      <c r="I2847" s="33"/>
      <c r="J2847" s="34">
        <f t="shared" si="3"/>
        <v>0</v>
      </c>
      <c r="K2847" s="32"/>
      <c r="L2847" s="34">
        <f t="shared" si="4"/>
        <v>0</v>
      </c>
      <c r="M2847" s="34">
        <f t="shared" si="5"/>
        <v>0</v>
      </c>
    </row>
    <row r="2848" spans="1:13" ht="25.5">
      <c r="A2848" s="28">
        <v>5</v>
      </c>
      <c r="B2848" s="29" t="s">
        <v>84</v>
      </c>
      <c r="C2848" s="30" t="s">
        <v>85</v>
      </c>
      <c r="D2848" s="30" t="s">
        <v>164</v>
      </c>
      <c r="E2848" s="30">
        <v>20</v>
      </c>
      <c r="F2848" s="31"/>
      <c r="G2848" s="32"/>
      <c r="H2848" s="32"/>
      <c r="I2848" s="33"/>
      <c r="J2848" s="34">
        <f t="shared" si="3"/>
        <v>0</v>
      </c>
      <c r="K2848" s="32"/>
      <c r="L2848" s="34">
        <f t="shared" si="4"/>
        <v>0</v>
      </c>
      <c r="M2848" s="34">
        <f t="shared" si="5"/>
        <v>0</v>
      </c>
    </row>
    <row r="2849" spans="1:13" ht="12.75">
      <c r="A2849" s="28">
        <v>6</v>
      </c>
      <c r="B2849" s="29" t="s">
        <v>86</v>
      </c>
      <c r="C2849" s="30" t="s">
        <v>85</v>
      </c>
      <c r="D2849" s="30" t="s">
        <v>164</v>
      </c>
      <c r="E2849" s="30">
        <v>22</v>
      </c>
      <c r="F2849" s="31"/>
      <c r="G2849" s="32"/>
      <c r="H2849" s="32"/>
      <c r="I2849" s="33"/>
      <c r="J2849" s="34">
        <f t="shared" si="3"/>
        <v>0</v>
      </c>
      <c r="K2849" s="32"/>
      <c r="L2849" s="34">
        <f t="shared" si="4"/>
        <v>0</v>
      </c>
      <c r="M2849" s="34">
        <f t="shared" si="5"/>
        <v>0</v>
      </c>
    </row>
    <row r="2850" spans="1:13" ht="12.75">
      <c r="A2850" s="28">
        <v>7</v>
      </c>
      <c r="B2850" s="29" t="s">
        <v>87</v>
      </c>
      <c r="C2850" s="30" t="s">
        <v>853</v>
      </c>
      <c r="D2850" s="30" t="s">
        <v>164</v>
      </c>
      <c r="E2850" s="30">
        <v>160</v>
      </c>
      <c r="F2850" s="31"/>
      <c r="G2850" s="32"/>
      <c r="H2850" s="32"/>
      <c r="I2850" s="33"/>
      <c r="J2850" s="34">
        <f t="shared" si="3"/>
        <v>0</v>
      </c>
      <c r="K2850" s="32"/>
      <c r="L2850" s="34">
        <f t="shared" si="4"/>
        <v>0</v>
      </c>
      <c r="M2850" s="34">
        <f t="shared" si="5"/>
        <v>0</v>
      </c>
    </row>
    <row r="2851" spans="2:13" ht="12.75">
      <c r="B2851" s="36" t="s">
        <v>166</v>
      </c>
      <c r="J2851" s="37">
        <f>SUM(J2844:J2850)</f>
        <v>0</v>
      </c>
      <c r="L2851" s="37">
        <f>SUM(L2844:L2850)</f>
        <v>0</v>
      </c>
      <c r="M2851" s="37">
        <f>SUM(M2844:M2850)</f>
        <v>0</v>
      </c>
    </row>
    <row r="2852" ht="12.75">
      <c r="B2852" s="39"/>
    </row>
    <row r="2853" ht="12.75">
      <c r="B2853" s="19" t="s">
        <v>88</v>
      </c>
    </row>
    <row r="2854" spans="1:13" ht="51">
      <c r="A2854" s="20" t="s">
        <v>149</v>
      </c>
      <c r="B2854" s="21" t="s">
        <v>150</v>
      </c>
      <c r="C2854" s="22" t="s">
        <v>151</v>
      </c>
      <c r="D2854" s="23" t="s">
        <v>152</v>
      </c>
      <c r="E2854" s="24" t="s">
        <v>153</v>
      </c>
      <c r="F2854" s="25" t="s">
        <v>154</v>
      </c>
      <c r="G2854" s="25" t="s">
        <v>155</v>
      </c>
      <c r="H2854" s="25" t="s">
        <v>156</v>
      </c>
      <c r="I2854" s="26" t="s">
        <v>157</v>
      </c>
      <c r="J2854" s="27" t="s">
        <v>158</v>
      </c>
      <c r="K2854" s="25" t="s">
        <v>159</v>
      </c>
      <c r="L2854" s="27" t="s">
        <v>160</v>
      </c>
      <c r="M2854" s="27" t="s">
        <v>161</v>
      </c>
    </row>
    <row r="2855" spans="1:13" ht="25.5">
      <c r="A2855" s="28">
        <v>1</v>
      </c>
      <c r="B2855" s="29" t="s">
        <v>89</v>
      </c>
      <c r="C2855" s="30" t="s">
        <v>90</v>
      </c>
      <c r="D2855" s="30" t="s">
        <v>91</v>
      </c>
      <c r="E2855" s="30">
        <v>25</v>
      </c>
      <c r="F2855" s="31"/>
      <c r="G2855" s="32"/>
      <c r="H2855" s="32"/>
      <c r="I2855" s="33"/>
      <c r="J2855" s="34">
        <f>H2855*I2855</f>
        <v>0</v>
      </c>
      <c r="K2855" s="32"/>
      <c r="L2855" s="34">
        <f>J2855*K2855%</f>
        <v>0</v>
      </c>
      <c r="M2855" s="34">
        <f>J2855+L2855</f>
        <v>0</v>
      </c>
    </row>
    <row r="2856" spans="2:13" ht="12.75">
      <c r="B2856" s="36" t="s">
        <v>166</v>
      </c>
      <c r="J2856" s="37">
        <f>SUM(J2855)</f>
        <v>0</v>
      </c>
      <c r="L2856" s="37">
        <f>SUM(L2855)</f>
        <v>0</v>
      </c>
      <c r="M2856" s="37">
        <f>SUM(M2855)</f>
        <v>0</v>
      </c>
    </row>
    <row r="2857" ht="12.75">
      <c r="B2857" s="39"/>
    </row>
    <row r="2858" ht="12.75">
      <c r="B2858" s="19" t="s">
        <v>92</v>
      </c>
    </row>
    <row r="2859" spans="1:13" ht="51">
      <c r="A2859" s="20" t="s">
        <v>149</v>
      </c>
      <c r="B2859" s="21" t="s">
        <v>150</v>
      </c>
      <c r="C2859" s="22" t="s">
        <v>151</v>
      </c>
      <c r="D2859" s="23" t="s">
        <v>152</v>
      </c>
      <c r="E2859" s="24" t="s">
        <v>153</v>
      </c>
      <c r="F2859" s="25" t="s">
        <v>154</v>
      </c>
      <c r="G2859" s="25" t="s">
        <v>155</v>
      </c>
      <c r="H2859" s="25" t="s">
        <v>156</v>
      </c>
      <c r="I2859" s="26" t="s">
        <v>157</v>
      </c>
      <c r="J2859" s="27" t="s">
        <v>158</v>
      </c>
      <c r="K2859" s="25" t="s">
        <v>159</v>
      </c>
      <c r="L2859" s="27" t="s">
        <v>160</v>
      </c>
      <c r="M2859" s="27" t="s">
        <v>161</v>
      </c>
    </row>
    <row r="2860" spans="1:13" ht="25.5">
      <c r="A2860" s="28">
        <v>1</v>
      </c>
      <c r="B2860" s="29" t="s">
        <v>93</v>
      </c>
      <c r="C2860" s="30" t="s">
        <v>90</v>
      </c>
      <c r="D2860" s="30" t="s">
        <v>94</v>
      </c>
      <c r="E2860" s="30">
        <v>6</v>
      </c>
      <c r="F2860" s="31"/>
      <c r="G2860" s="32"/>
      <c r="H2860" s="32"/>
      <c r="I2860" s="46"/>
      <c r="J2860" s="34">
        <f>H2860*I2860</f>
        <v>0</v>
      </c>
      <c r="K2860" s="32"/>
      <c r="L2860" s="34">
        <f>J2860*K2860%</f>
        <v>0</v>
      </c>
      <c r="M2860" s="50">
        <f>J2860+L2860</f>
        <v>0</v>
      </c>
    </row>
    <row r="2861" spans="2:13" ht="12.75">
      <c r="B2861" s="36" t="s">
        <v>166</v>
      </c>
      <c r="J2861" s="37">
        <f>SUM(J2860)</f>
        <v>0</v>
      </c>
      <c r="L2861" s="37">
        <f>SUM(L2860)</f>
        <v>0</v>
      </c>
      <c r="M2861" s="51">
        <f>SUM(M2860)</f>
        <v>0</v>
      </c>
    </row>
    <row r="2862" ht="12.75">
      <c r="B2862" s="39"/>
    </row>
    <row r="2863" ht="12.75">
      <c r="B2863" s="19" t="s">
        <v>95</v>
      </c>
    </row>
    <row r="2864" spans="1:13" ht="51">
      <c r="A2864" s="20" t="s">
        <v>149</v>
      </c>
      <c r="B2864" s="21" t="s">
        <v>150</v>
      </c>
      <c r="C2864" s="22" t="s">
        <v>151</v>
      </c>
      <c r="D2864" s="23" t="s">
        <v>152</v>
      </c>
      <c r="E2864" s="24" t="s">
        <v>153</v>
      </c>
      <c r="F2864" s="25" t="s">
        <v>154</v>
      </c>
      <c r="G2864" s="25" t="s">
        <v>155</v>
      </c>
      <c r="H2864" s="25" t="s">
        <v>156</v>
      </c>
      <c r="I2864" s="26" t="s">
        <v>157</v>
      </c>
      <c r="J2864" s="27" t="s">
        <v>158</v>
      </c>
      <c r="K2864" s="25" t="s">
        <v>159</v>
      </c>
      <c r="L2864" s="27" t="s">
        <v>160</v>
      </c>
      <c r="M2864" s="27" t="s">
        <v>161</v>
      </c>
    </row>
    <row r="2865" spans="1:13" ht="25.5">
      <c r="A2865" s="28">
        <v>1</v>
      </c>
      <c r="B2865" s="29" t="s">
        <v>96</v>
      </c>
      <c r="C2865" s="30" t="s">
        <v>90</v>
      </c>
      <c r="D2865" s="30" t="s">
        <v>91</v>
      </c>
      <c r="E2865" s="30">
        <v>300</v>
      </c>
      <c r="F2865" s="31"/>
      <c r="G2865" s="32"/>
      <c r="H2865" s="32"/>
      <c r="I2865" s="33"/>
      <c r="J2865" s="34">
        <f>H2865*I2865</f>
        <v>0</v>
      </c>
      <c r="K2865" s="32"/>
      <c r="L2865" s="34">
        <f>J2865*K2865%</f>
        <v>0</v>
      </c>
      <c r="M2865" s="34">
        <f>J2865+L2865</f>
        <v>0</v>
      </c>
    </row>
    <row r="2866" spans="2:13" ht="12.75">
      <c r="B2866" s="36" t="s">
        <v>166</v>
      </c>
      <c r="J2866" s="37">
        <f>SUM(J2865)</f>
        <v>0</v>
      </c>
      <c r="L2866" s="37">
        <f>SUM(L2865)</f>
        <v>0</v>
      </c>
      <c r="M2866" s="37">
        <f>SUM(M2865)</f>
        <v>0</v>
      </c>
    </row>
    <row r="2867" ht="12.75">
      <c r="B2867" s="39"/>
    </row>
    <row r="2868" ht="12.75">
      <c r="B2868" s="19" t="s">
        <v>97</v>
      </c>
    </row>
    <row r="2869" spans="1:13" ht="51">
      <c r="A2869" s="20" t="s">
        <v>149</v>
      </c>
      <c r="B2869" s="21" t="s">
        <v>150</v>
      </c>
      <c r="C2869" s="22" t="s">
        <v>151</v>
      </c>
      <c r="D2869" s="23" t="s">
        <v>152</v>
      </c>
      <c r="E2869" s="24" t="s">
        <v>153</v>
      </c>
      <c r="F2869" s="25" t="s">
        <v>154</v>
      </c>
      <c r="G2869" s="25" t="s">
        <v>155</v>
      </c>
      <c r="H2869" s="25" t="s">
        <v>156</v>
      </c>
      <c r="I2869" s="26" t="s">
        <v>157</v>
      </c>
      <c r="J2869" s="27" t="s">
        <v>158</v>
      </c>
      <c r="K2869" s="25" t="s">
        <v>159</v>
      </c>
      <c r="L2869" s="27" t="s">
        <v>160</v>
      </c>
      <c r="M2869" s="27" t="s">
        <v>161</v>
      </c>
    </row>
    <row r="2870" spans="1:13" ht="25.5">
      <c r="A2870" s="28">
        <v>1</v>
      </c>
      <c r="B2870" s="29" t="s">
        <v>98</v>
      </c>
      <c r="C2870" s="30" t="s">
        <v>90</v>
      </c>
      <c r="D2870" s="30" t="s">
        <v>91</v>
      </c>
      <c r="E2870" s="30">
        <v>25</v>
      </c>
      <c r="F2870" s="31"/>
      <c r="G2870" s="32"/>
      <c r="H2870" s="32"/>
      <c r="I2870" s="33"/>
      <c r="J2870" s="34">
        <f>H2870*I2870</f>
        <v>0</v>
      </c>
      <c r="K2870" s="32"/>
      <c r="L2870" s="34">
        <f>J2870*K2870%</f>
        <v>0</v>
      </c>
      <c r="M2870" s="34">
        <f>J2870+L2870</f>
        <v>0</v>
      </c>
    </row>
    <row r="2871" spans="2:13" ht="12.75">
      <c r="B2871" s="36" t="s">
        <v>166</v>
      </c>
      <c r="J2871" s="37">
        <f>SUM(J2870)</f>
        <v>0</v>
      </c>
      <c r="L2871" s="37">
        <f>SUM(L2870)</f>
        <v>0</v>
      </c>
      <c r="M2871" s="37">
        <f>SUM(M2870)</f>
        <v>0</v>
      </c>
    </row>
    <row r="2872" ht="12.75">
      <c r="B2872" s="39"/>
    </row>
    <row r="2873" ht="12.75">
      <c r="B2873" s="19" t="s">
        <v>99</v>
      </c>
    </row>
    <row r="2874" spans="1:13" ht="51">
      <c r="A2874" s="20" t="s">
        <v>149</v>
      </c>
      <c r="B2874" s="21" t="s">
        <v>150</v>
      </c>
      <c r="C2874" s="22" t="s">
        <v>151</v>
      </c>
      <c r="D2874" s="23" t="s">
        <v>152</v>
      </c>
      <c r="E2874" s="24" t="s">
        <v>153</v>
      </c>
      <c r="F2874" s="25" t="s">
        <v>154</v>
      </c>
      <c r="G2874" s="25" t="s">
        <v>155</v>
      </c>
      <c r="H2874" s="25" t="s">
        <v>156</v>
      </c>
      <c r="I2874" s="26" t="s">
        <v>157</v>
      </c>
      <c r="J2874" s="27" t="s">
        <v>158</v>
      </c>
      <c r="K2874" s="25" t="s">
        <v>159</v>
      </c>
      <c r="L2874" s="27" t="s">
        <v>160</v>
      </c>
      <c r="M2874" s="27" t="s">
        <v>161</v>
      </c>
    </row>
    <row r="2875" spans="1:13" ht="25.5">
      <c r="A2875" s="28">
        <v>1</v>
      </c>
      <c r="B2875" s="29" t="s">
        <v>100</v>
      </c>
      <c r="C2875" s="30" t="s">
        <v>101</v>
      </c>
      <c r="D2875" s="30" t="s">
        <v>94</v>
      </c>
      <c r="E2875" s="30">
        <v>7</v>
      </c>
      <c r="F2875" s="31"/>
      <c r="G2875" s="32"/>
      <c r="H2875" s="32"/>
      <c r="I2875" s="33"/>
      <c r="J2875" s="34">
        <f>H2875*I2875</f>
        <v>0</v>
      </c>
      <c r="K2875" s="32"/>
      <c r="L2875" s="34">
        <f>J2875*K2875%</f>
        <v>0</v>
      </c>
      <c r="M2875" s="34">
        <f>J2875+L2875</f>
        <v>0</v>
      </c>
    </row>
    <row r="2876" spans="2:13" ht="12.75">
      <c r="B2876" s="36" t="s">
        <v>166</v>
      </c>
      <c r="J2876" s="37">
        <f>SUM(J2875)</f>
        <v>0</v>
      </c>
      <c r="L2876" s="37">
        <f>SUM(L2875)</f>
        <v>0</v>
      </c>
      <c r="M2876" s="37">
        <f>SUM(M2875)</f>
        <v>0</v>
      </c>
    </row>
    <row r="2877" ht="12.75">
      <c r="B2877" s="39"/>
    </row>
    <row r="2878" ht="12.75">
      <c r="B2878" s="19" t="s">
        <v>102</v>
      </c>
    </row>
    <row r="2879" spans="1:13" ht="51">
      <c r="A2879" s="20" t="s">
        <v>149</v>
      </c>
      <c r="B2879" s="21" t="s">
        <v>150</v>
      </c>
      <c r="C2879" s="22" t="s">
        <v>151</v>
      </c>
      <c r="D2879" s="23" t="s">
        <v>152</v>
      </c>
      <c r="E2879" s="24" t="s">
        <v>153</v>
      </c>
      <c r="F2879" s="25" t="s">
        <v>154</v>
      </c>
      <c r="G2879" s="25" t="s">
        <v>155</v>
      </c>
      <c r="H2879" s="25" t="s">
        <v>156</v>
      </c>
      <c r="I2879" s="26" t="s">
        <v>157</v>
      </c>
      <c r="J2879" s="27" t="s">
        <v>158</v>
      </c>
      <c r="K2879" s="25" t="s">
        <v>159</v>
      </c>
      <c r="L2879" s="27" t="s">
        <v>160</v>
      </c>
      <c r="M2879" s="27" t="s">
        <v>161</v>
      </c>
    </row>
    <row r="2880" spans="1:13" ht="25.5">
      <c r="A2880" s="28">
        <v>1</v>
      </c>
      <c r="B2880" s="29" t="s">
        <v>103</v>
      </c>
      <c r="C2880" s="30" t="s">
        <v>101</v>
      </c>
      <c r="D2880" s="30" t="s">
        <v>94</v>
      </c>
      <c r="E2880" s="30">
        <v>7</v>
      </c>
      <c r="F2880" s="31"/>
      <c r="G2880" s="32"/>
      <c r="H2880" s="32"/>
      <c r="I2880" s="33"/>
      <c r="J2880" s="34">
        <f>H2880*I2880</f>
        <v>0</v>
      </c>
      <c r="K2880" s="32"/>
      <c r="L2880" s="34">
        <f>J2880*K2880%</f>
        <v>0</v>
      </c>
      <c r="M2880" s="34">
        <f>J2880+L2880</f>
        <v>0</v>
      </c>
    </row>
    <row r="2881" spans="2:13" ht="12.75">
      <c r="B2881" s="36" t="s">
        <v>166</v>
      </c>
      <c r="J2881" s="37">
        <f>SUM(J2880)</f>
        <v>0</v>
      </c>
      <c r="L2881" s="37">
        <f>SUM(L2880)</f>
        <v>0</v>
      </c>
      <c r="M2881" s="37">
        <f>SUM(M2880)</f>
        <v>0</v>
      </c>
    </row>
    <row r="2882" ht="12.75">
      <c r="B2882" s="39"/>
    </row>
    <row r="2883" ht="12.75">
      <c r="B2883" s="19" t="s">
        <v>104</v>
      </c>
    </row>
    <row r="2884" spans="1:13" ht="51">
      <c r="A2884" s="20" t="s">
        <v>149</v>
      </c>
      <c r="B2884" s="21" t="s">
        <v>150</v>
      </c>
      <c r="C2884" s="22" t="s">
        <v>151</v>
      </c>
      <c r="D2884" s="23" t="s">
        <v>152</v>
      </c>
      <c r="E2884" s="24" t="s">
        <v>153</v>
      </c>
      <c r="F2884" s="25" t="s">
        <v>154</v>
      </c>
      <c r="G2884" s="25" t="s">
        <v>155</v>
      </c>
      <c r="H2884" s="25" t="s">
        <v>156</v>
      </c>
      <c r="I2884" s="26" t="s">
        <v>157</v>
      </c>
      <c r="J2884" s="27" t="s">
        <v>158</v>
      </c>
      <c r="K2884" s="25" t="s">
        <v>159</v>
      </c>
      <c r="L2884" s="27" t="s">
        <v>160</v>
      </c>
      <c r="M2884" s="27" t="s">
        <v>161</v>
      </c>
    </row>
    <row r="2885" spans="1:13" ht="25.5">
      <c r="A2885" s="28">
        <v>1</v>
      </c>
      <c r="B2885" s="29" t="s">
        <v>105</v>
      </c>
      <c r="C2885" s="30" t="s">
        <v>106</v>
      </c>
      <c r="D2885" s="30" t="s">
        <v>94</v>
      </c>
      <c r="E2885" s="30">
        <v>81</v>
      </c>
      <c r="F2885" s="31"/>
      <c r="G2885" s="32"/>
      <c r="H2885" s="32"/>
      <c r="I2885" s="33"/>
      <c r="J2885" s="34">
        <f>H2885*I2885</f>
        <v>0</v>
      </c>
      <c r="K2885" s="32"/>
      <c r="L2885" s="34">
        <f>J2885*K2885%</f>
        <v>0</v>
      </c>
      <c r="M2885" s="34">
        <f>J2885+L2885</f>
        <v>0</v>
      </c>
    </row>
    <row r="2886" spans="2:13" ht="12.75">
      <c r="B2886" s="36" t="s">
        <v>166</v>
      </c>
      <c r="J2886" s="37">
        <f>SUM(J2885)</f>
        <v>0</v>
      </c>
      <c r="K2886" s="52"/>
      <c r="L2886" s="37">
        <f>SUM(L2885)</f>
        <v>0</v>
      </c>
      <c r="M2886" s="37">
        <f>SUM(M2885)</f>
        <v>0</v>
      </c>
    </row>
    <row r="2887" ht="12.75">
      <c r="B2887" s="39"/>
    </row>
    <row r="2888" ht="12.75">
      <c r="B2888" s="19" t="s">
        <v>107</v>
      </c>
    </row>
    <row r="2889" spans="1:13" ht="51">
      <c r="A2889" s="20" t="s">
        <v>149</v>
      </c>
      <c r="B2889" s="21" t="s">
        <v>150</v>
      </c>
      <c r="C2889" s="22" t="s">
        <v>151</v>
      </c>
      <c r="D2889" s="23" t="s">
        <v>152</v>
      </c>
      <c r="E2889" s="24" t="s">
        <v>153</v>
      </c>
      <c r="F2889" s="25" t="s">
        <v>154</v>
      </c>
      <c r="G2889" s="25" t="s">
        <v>155</v>
      </c>
      <c r="H2889" s="25" t="s">
        <v>156</v>
      </c>
      <c r="I2889" s="26" t="s">
        <v>157</v>
      </c>
      <c r="J2889" s="27" t="s">
        <v>158</v>
      </c>
      <c r="K2889" s="25" t="s">
        <v>159</v>
      </c>
      <c r="L2889" s="27" t="s">
        <v>160</v>
      </c>
      <c r="M2889" s="27" t="s">
        <v>161</v>
      </c>
    </row>
    <row r="2890" spans="1:13" ht="25.5">
      <c r="A2890" s="28">
        <v>1</v>
      </c>
      <c r="B2890" s="29" t="s">
        <v>108</v>
      </c>
      <c r="C2890" s="30" t="s">
        <v>109</v>
      </c>
      <c r="D2890" s="30" t="s">
        <v>94</v>
      </c>
      <c r="E2890" s="30">
        <v>23</v>
      </c>
      <c r="F2890" s="31"/>
      <c r="G2890" s="32"/>
      <c r="H2890" s="32"/>
      <c r="I2890" s="33"/>
      <c r="J2890" s="34">
        <f>H2890*I2890</f>
        <v>0</v>
      </c>
      <c r="K2890" s="32"/>
      <c r="L2890" s="34">
        <f>J2890*K2890%</f>
        <v>0</v>
      </c>
      <c r="M2890" s="34">
        <f>J2890+L2890</f>
        <v>0</v>
      </c>
    </row>
    <row r="2891" spans="2:13" ht="12.75">
      <c r="B2891" s="36" t="s">
        <v>166</v>
      </c>
      <c r="J2891" s="37">
        <f>SUM(J2890)</f>
        <v>0</v>
      </c>
      <c r="L2891" s="37">
        <f>SUM(L2890)</f>
        <v>0</v>
      </c>
      <c r="M2891" s="37">
        <f>SUM(M2890)</f>
        <v>0</v>
      </c>
    </row>
    <row r="2892" ht="12.75">
      <c r="B2892" s="39"/>
    </row>
    <row r="2893" ht="12.75">
      <c r="B2893" s="19" t="s">
        <v>110</v>
      </c>
    </row>
    <row r="2894" spans="1:13" ht="51">
      <c r="A2894" s="20" t="s">
        <v>149</v>
      </c>
      <c r="B2894" s="21" t="s">
        <v>150</v>
      </c>
      <c r="C2894" s="22" t="s">
        <v>151</v>
      </c>
      <c r="D2894" s="23" t="s">
        <v>152</v>
      </c>
      <c r="E2894" s="24" t="s">
        <v>153</v>
      </c>
      <c r="F2894" s="25" t="s">
        <v>154</v>
      </c>
      <c r="G2894" s="25" t="s">
        <v>155</v>
      </c>
      <c r="H2894" s="25" t="s">
        <v>156</v>
      </c>
      <c r="I2894" s="26" t="s">
        <v>157</v>
      </c>
      <c r="J2894" s="27" t="s">
        <v>158</v>
      </c>
      <c r="K2894" s="25" t="s">
        <v>159</v>
      </c>
      <c r="L2894" s="27" t="s">
        <v>160</v>
      </c>
      <c r="M2894" s="27" t="s">
        <v>161</v>
      </c>
    </row>
    <row r="2895" spans="1:13" ht="25.5">
      <c r="A2895" s="28">
        <v>1</v>
      </c>
      <c r="B2895" s="29" t="s">
        <v>111</v>
      </c>
      <c r="C2895" s="30" t="s">
        <v>112</v>
      </c>
      <c r="D2895" s="30" t="s">
        <v>94</v>
      </c>
      <c r="E2895" s="30">
        <v>7</v>
      </c>
      <c r="F2895" s="31"/>
      <c r="G2895" s="32"/>
      <c r="H2895" s="32"/>
      <c r="I2895" s="33"/>
      <c r="J2895" s="34">
        <f>H2895*I2895</f>
        <v>0</v>
      </c>
      <c r="K2895" s="32"/>
      <c r="L2895" s="34">
        <f>J2895*K2895%</f>
        <v>0</v>
      </c>
      <c r="M2895" s="34">
        <f>J2895+L2895</f>
        <v>0</v>
      </c>
    </row>
    <row r="2896" spans="2:13" ht="12.75">
      <c r="B2896" s="36" t="s">
        <v>166</v>
      </c>
      <c r="J2896" s="37">
        <f>SUM(J2895)</f>
        <v>0</v>
      </c>
      <c r="L2896" s="37">
        <f>SUM(L2895)</f>
        <v>0</v>
      </c>
      <c r="M2896" s="37">
        <f>SUM(M2895)</f>
        <v>0</v>
      </c>
    </row>
    <row r="2897" ht="12.75">
      <c r="B2897" s="39"/>
    </row>
    <row r="2898" ht="12.75">
      <c r="B2898" s="19" t="s">
        <v>113</v>
      </c>
    </row>
    <row r="2899" spans="1:13" ht="51">
      <c r="A2899" s="20" t="s">
        <v>149</v>
      </c>
      <c r="B2899" s="21" t="s">
        <v>150</v>
      </c>
      <c r="C2899" s="22" t="s">
        <v>151</v>
      </c>
      <c r="D2899" s="23" t="s">
        <v>152</v>
      </c>
      <c r="E2899" s="24" t="s">
        <v>153</v>
      </c>
      <c r="F2899" s="25" t="s">
        <v>154</v>
      </c>
      <c r="G2899" s="25" t="s">
        <v>155</v>
      </c>
      <c r="H2899" s="25" t="s">
        <v>156</v>
      </c>
      <c r="I2899" s="26" t="s">
        <v>157</v>
      </c>
      <c r="J2899" s="27" t="s">
        <v>158</v>
      </c>
      <c r="K2899" s="25" t="s">
        <v>159</v>
      </c>
      <c r="L2899" s="27" t="s">
        <v>160</v>
      </c>
      <c r="M2899" s="27" t="s">
        <v>161</v>
      </c>
    </row>
    <row r="2900" spans="1:13" ht="12.75">
      <c r="A2900" s="28">
        <v>1</v>
      </c>
      <c r="B2900" s="29" t="s">
        <v>114</v>
      </c>
      <c r="C2900" s="30" t="s">
        <v>115</v>
      </c>
      <c r="D2900" s="30" t="s">
        <v>91</v>
      </c>
      <c r="E2900" s="30">
        <v>10</v>
      </c>
      <c r="F2900" s="31"/>
      <c r="G2900" s="32"/>
      <c r="H2900" s="32"/>
      <c r="I2900" s="33"/>
      <c r="J2900" s="34">
        <f>H2900*I2900</f>
        <v>0</v>
      </c>
      <c r="K2900" s="32"/>
      <c r="L2900" s="34">
        <f>J2900*K2900%</f>
        <v>0</v>
      </c>
      <c r="M2900" s="34">
        <f>J2900+L2900</f>
        <v>0</v>
      </c>
    </row>
    <row r="2901" spans="2:13" ht="12.75">
      <c r="B2901" s="36" t="s">
        <v>166</v>
      </c>
      <c r="J2901" s="37">
        <f>SUM(J2900)</f>
        <v>0</v>
      </c>
      <c r="L2901" s="37">
        <f>SUM(L2900)</f>
        <v>0</v>
      </c>
      <c r="M2901" s="37">
        <f>SUM(M2900)</f>
        <v>0</v>
      </c>
    </row>
    <row r="2902" ht="12.75">
      <c r="B2902" s="39"/>
    </row>
    <row r="2903" ht="12.75">
      <c r="B2903" s="19" t="s">
        <v>116</v>
      </c>
    </row>
    <row r="2904" spans="1:13" ht="51">
      <c r="A2904" s="20" t="s">
        <v>149</v>
      </c>
      <c r="B2904" s="21" t="s">
        <v>150</v>
      </c>
      <c r="C2904" s="22" t="s">
        <v>151</v>
      </c>
      <c r="D2904" s="23" t="s">
        <v>152</v>
      </c>
      <c r="E2904" s="24" t="s">
        <v>153</v>
      </c>
      <c r="F2904" s="25" t="s">
        <v>154</v>
      </c>
      <c r="G2904" s="25" t="s">
        <v>155</v>
      </c>
      <c r="H2904" s="25" t="s">
        <v>156</v>
      </c>
      <c r="I2904" s="26" t="s">
        <v>157</v>
      </c>
      <c r="J2904" s="27" t="s">
        <v>158</v>
      </c>
      <c r="K2904" s="25" t="s">
        <v>159</v>
      </c>
      <c r="L2904" s="27" t="s">
        <v>160</v>
      </c>
      <c r="M2904" s="27" t="s">
        <v>161</v>
      </c>
    </row>
    <row r="2905" spans="1:13" ht="12.75">
      <c r="A2905" s="28">
        <v>1</v>
      </c>
      <c r="B2905" s="29" t="s">
        <v>117</v>
      </c>
      <c r="C2905" s="30" t="s">
        <v>118</v>
      </c>
      <c r="D2905" s="30" t="s">
        <v>208</v>
      </c>
      <c r="E2905" s="30">
        <v>4</v>
      </c>
      <c r="F2905" s="31"/>
      <c r="G2905" s="32"/>
      <c r="H2905" s="32"/>
      <c r="I2905" s="33"/>
      <c r="J2905" s="34">
        <f>H2905*I2905</f>
        <v>0</v>
      </c>
      <c r="K2905" s="32"/>
      <c r="L2905" s="34">
        <f>J2905*K2905%</f>
        <v>0</v>
      </c>
      <c r="M2905" s="34">
        <f>J2905+L2905</f>
        <v>0</v>
      </c>
    </row>
    <row r="2906" spans="2:13" ht="12.75">
      <c r="B2906" s="36" t="s">
        <v>166</v>
      </c>
      <c r="J2906" s="37">
        <f>SUM(J2905)</f>
        <v>0</v>
      </c>
      <c r="L2906" s="37">
        <f>SUM(L2905)</f>
        <v>0</v>
      </c>
      <c r="M2906" s="37">
        <f>SUM(M2905)</f>
        <v>0</v>
      </c>
    </row>
    <row r="2907" spans="2:10" ht="12.75">
      <c r="B2907" s="39"/>
      <c r="J2907" s="42"/>
    </row>
    <row r="2908" ht="12.75">
      <c r="B2908" s="19" t="s">
        <v>119</v>
      </c>
    </row>
    <row r="2909" spans="1:13" ht="51">
      <c r="A2909" s="20" t="s">
        <v>149</v>
      </c>
      <c r="B2909" s="21" t="s">
        <v>150</v>
      </c>
      <c r="C2909" s="22" t="s">
        <v>151</v>
      </c>
      <c r="D2909" s="23" t="s">
        <v>152</v>
      </c>
      <c r="E2909" s="24" t="s">
        <v>153</v>
      </c>
      <c r="F2909" s="25" t="s">
        <v>154</v>
      </c>
      <c r="G2909" s="25" t="s">
        <v>155</v>
      </c>
      <c r="H2909" s="25" t="s">
        <v>156</v>
      </c>
      <c r="I2909" s="26" t="s">
        <v>157</v>
      </c>
      <c r="J2909" s="27" t="s">
        <v>158</v>
      </c>
      <c r="K2909" s="25" t="s">
        <v>159</v>
      </c>
      <c r="L2909" s="27" t="s">
        <v>160</v>
      </c>
      <c r="M2909" s="27" t="s">
        <v>161</v>
      </c>
    </row>
    <row r="2910" spans="1:13" ht="25.5">
      <c r="A2910" s="28">
        <v>1</v>
      </c>
      <c r="B2910" s="29" t="s">
        <v>120</v>
      </c>
      <c r="C2910" s="30" t="s">
        <v>121</v>
      </c>
      <c r="D2910" s="30" t="s">
        <v>208</v>
      </c>
      <c r="E2910" s="30">
        <v>1</v>
      </c>
      <c r="F2910" s="31"/>
      <c r="G2910" s="32"/>
      <c r="H2910" s="32"/>
      <c r="I2910" s="33"/>
      <c r="J2910" s="34">
        <f>H2910*I2910</f>
        <v>0</v>
      </c>
      <c r="K2910" s="32"/>
      <c r="L2910" s="34">
        <f>J2910*K2910%</f>
        <v>0</v>
      </c>
      <c r="M2910" s="34">
        <f>J2910+L2910</f>
        <v>0</v>
      </c>
    </row>
    <row r="2911" spans="2:13" ht="12.75">
      <c r="B2911" s="36" t="s">
        <v>166</v>
      </c>
      <c r="J2911" s="37">
        <f>SUM(J2910)</f>
        <v>0</v>
      </c>
      <c r="L2911" s="37">
        <f>SUM(L2910)</f>
        <v>0</v>
      </c>
      <c r="M2911" s="37">
        <f>SUM(M2910)</f>
        <v>0</v>
      </c>
    </row>
    <row r="2912" ht="12.75">
      <c r="B2912" s="39"/>
    </row>
    <row r="2913" ht="12.75">
      <c r="B2913" s="19" t="s">
        <v>122</v>
      </c>
    </row>
    <row r="2914" spans="1:13" ht="51">
      <c r="A2914" s="20" t="s">
        <v>149</v>
      </c>
      <c r="B2914" s="21" t="s">
        <v>150</v>
      </c>
      <c r="C2914" s="22" t="s">
        <v>151</v>
      </c>
      <c r="D2914" s="23" t="s">
        <v>152</v>
      </c>
      <c r="E2914" s="24" t="s">
        <v>153</v>
      </c>
      <c r="F2914" s="25" t="s">
        <v>154</v>
      </c>
      <c r="G2914" s="25" t="s">
        <v>155</v>
      </c>
      <c r="H2914" s="25" t="s">
        <v>156</v>
      </c>
      <c r="I2914" s="26" t="s">
        <v>157</v>
      </c>
      <c r="J2914" s="27" t="s">
        <v>158</v>
      </c>
      <c r="K2914" s="25" t="s">
        <v>159</v>
      </c>
      <c r="L2914" s="27" t="s">
        <v>160</v>
      </c>
      <c r="M2914" s="27" t="s">
        <v>161</v>
      </c>
    </row>
    <row r="2915" spans="1:13" ht="25.5">
      <c r="A2915" s="28">
        <v>1</v>
      </c>
      <c r="B2915" s="29" t="s">
        <v>123</v>
      </c>
      <c r="C2915" s="30" t="s">
        <v>106</v>
      </c>
      <c r="D2915" s="30" t="s">
        <v>94</v>
      </c>
      <c r="E2915" s="30">
        <v>161</v>
      </c>
      <c r="F2915" s="31"/>
      <c r="G2915" s="32"/>
      <c r="H2915" s="32"/>
      <c r="I2915" s="33"/>
      <c r="J2915" s="34">
        <f>H2915*I2915</f>
        <v>0</v>
      </c>
      <c r="K2915" s="32"/>
      <c r="L2915" s="34">
        <f>J2915*K2915%</f>
        <v>0</v>
      </c>
      <c r="M2915" s="34">
        <f>J2915+L2915</f>
        <v>0</v>
      </c>
    </row>
    <row r="2916" spans="2:13" ht="12.75">
      <c r="B2916" s="36" t="s">
        <v>166</v>
      </c>
      <c r="J2916" s="37">
        <f>SUM(J2915)</f>
        <v>0</v>
      </c>
      <c r="L2916" s="37">
        <f>SUM(L2915)</f>
        <v>0</v>
      </c>
      <c r="M2916" s="37">
        <f>SUM(M2915)</f>
        <v>0</v>
      </c>
    </row>
    <row r="2917" ht="12.75">
      <c r="B2917" s="39"/>
    </row>
    <row r="2918" ht="12.75">
      <c r="B2918" s="19" t="s">
        <v>124</v>
      </c>
    </row>
    <row r="2919" spans="1:13" ht="51">
      <c r="A2919" s="20" t="s">
        <v>149</v>
      </c>
      <c r="B2919" s="21" t="s">
        <v>150</v>
      </c>
      <c r="C2919" s="22" t="s">
        <v>151</v>
      </c>
      <c r="D2919" s="23" t="s">
        <v>152</v>
      </c>
      <c r="E2919" s="24" t="s">
        <v>153</v>
      </c>
      <c r="F2919" s="25" t="s">
        <v>154</v>
      </c>
      <c r="G2919" s="25" t="s">
        <v>155</v>
      </c>
      <c r="H2919" s="25" t="s">
        <v>156</v>
      </c>
      <c r="I2919" s="26" t="s">
        <v>157</v>
      </c>
      <c r="J2919" s="27" t="s">
        <v>158</v>
      </c>
      <c r="K2919" s="25" t="s">
        <v>159</v>
      </c>
      <c r="L2919" s="27" t="s">
        <v>160</v>
      </c>
      <c r="M2919" s="27" t="s">
        <v>161</v>
      </c>
    </row>
    <row r="2920" spans="1:13" ht="25.5">
      <c r="A2920" s="28">
        <v>1</v>
      </c>
      <c r="B2920" s="29" t="s">
        <v>125</v>
      </c>
      <c r="C2920" s="30" t="s">
        <v>112</v>
      </c>
      <c r="D2920" s="30" t="s">
        <v>94</v>
      </c>
      <c r="E2920" s="30">
        <v>28</v>
      </c>
      <c r="F2920" s="31"/>
      <c r="G2920" s="32"/>
      <c r="H2920" s="32"/>
      <c r="I2920" s="33"/>
      <c r="J2920" s="34">
        <f>H2920*I2920</f>
        <v>0</v>
      </c>
      <c r="K2920" s="32"/>
      <c r="L2920" s="34">
        <f>J2920*K2920%</f>
        <v>0</v>
      </c>
      <c r="M2920" s="34">
        <f>J2920+L2920</f>
        <v>0</v>
      </c>
    </row>
    <row r="2921" spans="2:13" ht="12.75">
      <c r="B2921" s="36" t="s">
        <v>166</v>
      </c>
      <c r="J2921" s="37">
        <f>SUM(J2920)</f>
        <v>0</v>
      </c>
      <c r="L2921" s="37">
        <f>SUM(L2920)</f>
        <v>0</v>
      </c>
      <c r="M2921" s="37">
        <f>SUM(M2920)</f>
        <v>0</v>
      </c>
    </row>
    <row r="2922" ht="12.75">
      <c r="B2922" s="39"/>
    </row>
    <row r="2923" ht="12.75">
      <c r="B2923" s="19" t="s">
        <v>126</v>
      </c>
    </row>
    <row r="2924" spans="1:13" ht="51">
      <c r="A2924" s="20" t="s">
        <v>149</v>
      </c>
      <c r="B2924" s="21" t="s">
        <v>150</v>
      </c>
      <c r="C2924" s="22" t="s">
        <v>151</v>
      </c>
      <c r="D2924" s="23" t="s">
        <v>152</v>
      </c>
      <c r="E2924" s="24" t="s">
        <v>153</v>
      </c>
      <c r="F2924" s="25" t="s">
        <v>154</v>
      </c>
      <c r="G2924" s="25" t="s">
        <v>155</v>
      </c>
      <c r="H2924" s="25" t="s">
        <v>156</v>
      </c>
      <c r="I2924" s="26" t="s">
        <v>157</v>
      </c>
      <c r="J2924" s="27" t="s">
        <v>158</v>
      </c>
      <c r="K2924" s="25" t="s">
        <v>159</v>
      </c>
      <c r="L2924" s="27" t="s">
        <v>160</v>
      </c>
      <c r="M2924" s="27" t="s">
        <v>161</v>
      </c>
    </row>
    <row r="2925" spans="1:13" ht="25.5">
      <c r="A2925" s="28">
        <v>1</v>
      </c>
      <c r="B2925" s="29" t="s">
        <v>127</v>
      </c>
      <c r="C2925" s="30" t="s">
        <v>90</v>
      </c>
      <c r="D2925" s="30" t="s">
        <v>91</v>
      </c>
      <c r="E2925" s="30">
        <v>50</v>
      </c>
      <c r="F2925" s="31"/>
      <c r="G2925" s="32"/>
      <c r="H2925" s="32"/>
      <c r="I2925" s="33"/>
      <c r="J2925" s="34">
        <f>H2925*I2925</f>
        <v>0</v>
      </c>
      <c r="K2925" s="32"/>
      <c r="L2925" s="34">
        <f>J2925*K2925%</f>
        <v>0</v>
      </c>
      <c r="M2925" s="34">
        <f>J2925+L2925</f>
        <v>0</v>
      </c>
    </row>
    <row r="2926" spans="2:13" ht="12.75">
      <c r="B2926" s="36" t="s">
        <v>166</v>
      </c>
      <c r="J2926" s="37">
        <f>SUM(J2925)</f>
        <v>0</v>
      </c>
      <c r="L2926" s="37">
        <f>SUM(L2925)</f>
        <v>0</v>
      </c>
      <c r="M2926" s="37">
        <f>SUM(M2925)</f>
        <v>0</v>
      </c>
    </row>
    <row r="2927" ht="12.75">
      <c r="B2927" s="39"/>
    </row>
    <row r="2928" ht="12.75">
      <c r="B2928" s="19" t="s">
        <v>128</v>
      </c>
    </row>
    <row r="2929" spans="1:13" ht="51">
      <c r="A2929" s="20" t="s">
        <v>149</v>
      </c>
      <c r="B2929" s="21" t="s">
        <v>150</v>
      </c>
      <c r="C2929" s="22" t="s">
        <v>151</v>
      </c>
      <c r="D2929" s="23" t="s">
        <v>152</v>
      </c>
      <c r="E2929" s="24" t="s">
        <v>153</v>
      </c>
      <c r="F2929" s="25" t="s">
        <v>154</v>
      </c>
      <c r="G2929" s="25" t="s">
        <v>155</v>
      </c>
      <c r="H2929" s="25" t="s">
        <v>156</v>
      </c>
      <c r="I2929" s="26" t="s">
        <v>157</v>
      </c>
      <c r="J2929" s="27" t="s">
        <v>158</v>
      </c>
      <c r="K2929" s="25" t="s">
        <v>159</v>
      </c>
      <c r="L2929" s="27" t="s">
        <v>160</v>
      </c>
      <c r="M2929" s="27" t="s">
        <v>161</v>
      </c>
    </row>
    <row r="2930" spans="1:13" ht="25.5">
      <c r="A2930" s="28">
        <v>1</v>
      </c>
      <c r="B2930" s="29" t="s">
        <v>129</v>
      </c>
      <c r="C2930" s="30" t="s">
        <v>112</v>
      </c>
      <c r="D2930" s="30" t="s">
        <v>94</v>
      </c>
      <c r="E2930" s="49">
        <v>1</v>
      </c>
      <c r="F2930" s="31"/>
      <c r="G2930" s="32"/>
      <c r="H2930" s="32"/>
      <c r="I2930" s="33"/>
      <c r="J2930" s="34">
        <f>H2930*I2930</f>
        <v>0</v>
      </c>
      <c r="K2930" s="32"/>
      <c r="L2930" s="34">
        <f>J2930*K2930%</f>
        <v>0</v>
      </c>
      <c r="M2930" s="34">
        <f>J2930+L2930</f>
        <v>0</v>
      </c>
    </row>
    <row r="2931" spans="2:13" ht="12.75">
      <c r="B2931" s="36" t="s">
        <v>166</v>
      </c>
      <c r="J2931" s="37">
        <f>SUM(J2930)</f>
        <v>0</v>
      </c>
      <c r="L2931" s="37">
        <f>SUM(L2930)</f>
        <v>0</v>
      </c>
      <c r="M2931" s="37">
        <f>SUM(M2930)</f>
        <v>0</v>
      </c>
    </row>
    <row r="2932" ht="12.75">
      <c r="B2932" s="39"/>
    </row>
    <row r="2933" ht="12.75">
      <c r="B2933" s="19" t="s">
        <v>130</v>
      </c>
    </row>
    <row r="2934" spans="1:13" ht="51">
      <c r="A2934" s="20" t="s">
        <v>149</v>
      </c>
      <c r="B2934" s="21" t="s">
        <v>150</v>
      </c>
      <c r="C2934" s="22" t="s">
        <v>151</v>
      </c>
      <c r="D2934" s="23" t="s">
        <v>152</v>
      </c>
      <c r="E2934" s="24" t="s">
        <v>153</v>
      </c>
      <c r="F2934" s="25" t="s">
        <v>154</v>
      </c>
      <c r="G2934" s="25" t="s">
        <v>155</v>
      </c>
      <c r="H2934" s="25" t="s">
        <v>156</v>
      </c>
      <c r="I2934" s="26" t="s">
        <v>157</v>
      </c>
      <c r="J2934" s="27" t="s">
        <v>158</v>
      </c>
      <c r="K2934" s="25" t="s">
        <v>159</v>
      </c>
      <c r="L2934" s="27" t="s">
        <v>160</v>
      </c>
      <c r="M2934" s="27" t="s">
        <v>161</v>
      </c>
    </row>
    <row r="2935" spans="1:13" ht="25.5">
      <c r="A2935" s="28">
        <v>1</v>
      </c>
      <c r="B2935" s="29" t="s">
        <v>131</v>
      </c>
      <c r="C2935" s="30" t="s">
        <v>90</v>
      </c>
      <c r="D2935" s="30" t="s">
        <v>94</v>
      </c>
      <c r="E2935" s="30">
        <v>7</v>
      </c>
      <c r="F2935" s="31"/>
      <c r="G2935" s="32"/>
      <c r="H2935" s="32"/>
      <c r="I2935" s="33"/>
      <c r="J2935" s="34">
        <f>H2935*I2935</f>
        <v>0</v>
      </c>
      <c r="K2935" s="32"/>
      <c r="L2935" s="34">
        <f>J2935*K2935%</f>
        <v>0</v>
      </c>
      <c r="M2935" s="34">
        <f>J2935+L2935</f>
        <v>0</v>
      </c>
    </row>
    <row r="2936" spans="2:13" ht="12.75">
      <c r="B2936" s="36" t="s">
        <v>166</v>
      </c>
      <c r="J2936" s="37">
        <f>SUM(J2935)</f>
        <v>0</v>
      </c>
      <c r="L2936" s="37">
        <f>SUM(L2935)</f>
        <v>0</v>
      </c>
      <c r="M2936" s="37">
        <f>SUM(M2935)</f>
        <v>0</v>
      </c>
    </row>
    <row r="2937" ht="12.75">
      <c r="B2937" s="39"/>
    </row>
    <row r="2938" ht="12.75">
      <c r="B2938" s="19" t="s">
        <v>132</v>
      </c>
    </row>
    <row r="2939" spans="1:13" ht="51">
      <c r="A2939" s="20" t="s">
        <v>149</v>
      </c>
      <c r="B2939" s="21" t="s">
        <v>150</v>
      </c>
      <c r="C2939" s="22" t="s">
        <v>151</v>
      </c>
      <c r="D2939" s="23" t="s">
        <v>152</v>
      </c>
      <c r="E2939" s="24" t="s">
        <v>153</v>
      </c>
      <c r="F2939" s="25" t="s">
        <v>154</v>
      </c>
      <c r="G2939" s="25" t="s">
        <v>155</v>
      </c>
      <c r="H2939" s="25" t="s">
        <v>156</v>
      </c>
      <c r="I2939" s="26" t="s">
        <v>157</v>
      </c>
      <c r="J2939" s="27" t="s">
        <v>158</v>
      </c>
      <c r="K2939" s="25" t="s">
        <v>159</v>
      </c>
      <c r="L2939" s="27" t="s">
        <v>160</v>
      </c>
      <c r="M2939" s="27" t="s">
        <v>161</v>
      </c>
    </row>
    <row r="2940" spans="1:13" ht="25.5">
      <c r="A2940" s="28">
        <v>1</v>
      </c>
      <c r="B2940" s="29" t="s">
        <v>133</v>
      </c>
      <c r="C2940" s="30" t="s">
        <v>90</v>
      </c>
      <c r="D2940" s="30" t="s">
        <v>91</v>
      </c>
      <c r="E2940" s="53">
        <v>500</v>
      </c>
      <c r="F2940" s="31"/>
      <c r="G2940" s="32"/>
      <c r="H2940" s="32"/>
      <c r="I2940" s="33"/>
      <c r="J2940" s="34">
        <f>H2940*I2940</f>
        <v>0</v>
      </c>
      <c r="K2940" s="32"/>
      <c r="L2940" s="34">
        <f>J2940*K2940%</f>
        <v>0</v>
      </c>
      <c r="M2940" s="34">
        <f>J2940+L2940</f>
        <v>0</v>
      </c>
    </row>
    <row r="2941" spans="2:13" ht="12.75">
      <c r="B2941" s="36" t="s">
        <v>166</v>
      </c>
      <c r="J2941" s="37">
        <f>SUM(J2940)</f>
        <v>0</v>
      </c>
      <c r="L2941" s="37">
        <f>SUM(L2940)</f>
        <v>0</v>
      </c>
      <c r="M2941" s="37">
        <f>SUM(M2940)</f>
        <v>0</v>
      </c>
    </row>
    <row r="2942" ht="12.75">
      <c r="B2942" s="39"/>
    </row>
    <row r="2943" ht="12.75">
      <c r="B2943" s="19" t="s">
        <v>134</v>
      </c>
    </row>
    <row r="2944" spans="1:13" ht="51">
      <c r="A2944" s="20" t="s">
        <v>149</v>
      </c>
      <c r="B2944" s="21" t="s">
        <v>150</v>
      </c>
      <c r="C2944" s="22" t="s">
        <v>151</v>
      </c>
      <c r="D2944" s="23" t="s">
        <v>152</v>
      </c>
      <c r="E2944" s="24" t="s">
        <v>153</v>
      </c>
      <c r="F2944" s="25" t="s">
        <v>154</v>
      </c>
      <c r="G2944" s="25" t="s">
        <v>155</v>
      </c>
      <c r="H2944" s="25" t="s">
        <v>156</v>
      </c>
      <c r="I2944" s="26" t="s">
        <v>157</v>
      </c>
      <c r="J2944" s="27" t="s">
        <v>158</v>
      </c>
      <c r="K2944" s="25" t="s">
        <v>159</v>
      </c>
      <c r="L2944" s="27" t="s">
        <v>160</v>
      </c>
      <c r="M2944" s="27" t="s">
        <v>161</v>
      </c>
    </row>
    <row r="2945" spans="1:13" ht="25.5">
      <c r="A2945" s="28">
        <v>1</v>
      </c>
      <c r="B2945" s="29" t="s">
        <v>135</v>
      </c>
      <c r="C2945" s="30" t="s">
        <v>112</v>
      </c>
      <c r="D2945" s="30" t="s">
        <v>94</v>
      </c>
      <c r="E2945" s="30">
        <v>2</v>
      </c>
      <c r="F2945" s="31"/>
      <c r="G2945" s="32"/>
      <c r="H2945" s="32"/>
      <c r="I2945" s="33"/>
      <c r="J2945" s="34">
        <f>H2945*I2945</f>
        <v>0</v>
      </c>
      <c r="K2945" s="32"/>
      <c r="L2945" s="34">
        <f>J2945*K2945%</f>
        <v>0</v>
      </c>
      <c r="M2945" s="34">
        <f>J2945+L2945</f>
        <v>0</v>
      </c>
    </row>
    <row r="2946" spans="2:13" ht="12.75">
      <c r="B2946" s="36" t="s">
        <v>166</v>
      </c>
      <c r="J2946" s="37">
        <f>SUM(J2945)</f>
        <v>0</v>
      </c>
      <c r="L2946" s="37">
        <f>SUM(L2945)</f>
        <v>0</v>
      </c>
      <c r="M2946" s="37">
        <f>SUM(M2945)</f>
        <v>0</v>
      </c>
    </row>
    <row r="2947" ht="12.75">
      <c r="B2947" s="39"/>
    </row>
    <row r="2948" ht="12.75">
      <c r="B2948" s="19" t="s">
        <v>136</v>
      </c>
    </row>
    <row r="2949" spans="1:13" ht="51">
      <c r="A2949" s="20" t="s">
        <v>149</v>
      </c>
      <c r="B2949" s="21" t="s">
        <v>150</v>
      </c>
      <c r="C2949" s="22" t="s">
        <v>151</v>
      </c>
      <c r="D2949" s="23" t="s">
        <v>152</v>
      </c>
      <c r="E2949" s="24" t="s">
        <v>153</v>
      </c>
      <c r="F2949" s="25" t="s">
        <v>154</v>
      </c>
      <c r="G2949" s="25" t="s">
        <v>155</v>
      </c>
      <c r="H2949" s="25" t="s">
        <v>156</v>
      </c>
      <c r="I2949" s="26" t="s">
        <v>157</v>
      </c>
      <c r="J2949" s="27" t="s">
        <v>158</v>
      </c>
      <c r="K2949" s="25" t="s">
        <v>159</v>
      </c>
      <c r="L2949" s="27" t="s">
        <v>160</v>
      </c>
      <c r="M2949" s="27" t="s">
        <v>161</v>
      </c>
    </row>
    <row r="2950" spans="1:13" ht="25.5">
      <c r="A2950" s="28">
        <v>1</v>
      </c>
      <c r="B2950" s="29" t="s">
        <v>137</v>
      </c>
      <c r="C2950" s="30" t="s">
        <v>90</v>
      </c>
      <c r="D2950" s="30" t="s">
        <v>91</v>
      </c>
      <c r="E2950" s="30">
        <v>140</v>
      </c>
      <c r="F2950" s="31"/>
      <c r="G2950" s="32"/>
      <c r="H2950" s="32"/>
      <c r="I2950" s="33"/>
      <c r="J2950" s="34">
        <f>H2950*I2950</f>
        <v>0</v>
      </c>
      <c r="K2950" s="32"/>
      <c r="L2950" s="34">
        <f>J2950*K2950%</f>
        <v>0</v>
      </c>
      <c r="M2950" s="34">
        <f>J2950+L2950</f>
        <v>0</v>
      </c>
    </row>
    <row r="2951" spans="2:13" ht="12.75">
      <c r="B2951" s="36" t="s">
        <v>166</v>
      </c>
      <c r="J2951" s="37">
        <f>SUM(J2950)</f>
        <v>0</v>
      </c>
      <c r="L2951" s="37">
        <f>SUM(L2950)</f>
        <v>0</v>
      </c>
      <c r="M2951" s="37">
        <f>SUM(M2950)</f>
        <v>0</v>
      </c>
    </row>
    <row r="2952" ht="12.75">
      <c r="B2952" s="39"/>
    </row>
    <row r="2953" ht="12.75">
      <c r="B2953" s="19" t="s">
        <v>138</v>
      </c>
    </row>
    <row r="2954" spans="1:13" ht="51">
      <c r="A2954" s="20" t="s">
        <v>149</v>
      </c>
      <c r="B2954" s="21" t="s">
        <v>150</v>
      </c>
      <c r="C2954" s="22" t="s">
        <v>151</v>
      </c>
      <c r="D2954" s="23" t="s">
        <v>152</v>
      </c>
      <c r="E2954" s="24" t="s">
        <v>153</v>
      </c>
      <c r="F2954" s="25" t="s">
        <v>154</v>
      </c>
      <c r="G2954" s="25" t="s">
        <v>155</v>
      </c>
      <c r="H2954" s="25" t="s">
        <v>156</v>
      </c>
      <c r="I2954" s="26" t="s">
        <v>157</v>
      </c>
      <c r="J2954" s="27" t="s">
        <v>158</v>
      </c>
      <c r="K2954" s="25" t="s">
        <v>159</v>
      </c>
      <c r="L2954" s="27" t="s">
        <v>160</v>
      </c>
      <c r="M2954" s="27" t="s">
        <v>161</v>
      </c>
    </row>
    <row r="2955" spans="1:13" ht="25.5">
      <c r="A2955" s="28">
        <v>1</v>
      </c>
      <c r="B2955" s="29" t="s">
        <v>139</v>
      </c>
      <c r="C2955" s="30" t="s">
        <v>90</v>
      </c>
      <c r="D2955" s="30" t="s">
        <v>94</v>
      </c>
      <c r="E2955" s="30">
        <v>195</v>
      </c>
      <c r="F2955" s="31"/>
      <c r="G2955" s="32"/>
      <c r="H2955" s="32"/>
      <c r="I2955" s="33"/>
      <c r="J2955" s="34">
        <f>H2955*I2955</f>
        <v>0</v>
      </c>
      <c r="K2955" s="32"/>
      <c r="L2955" s="34">
        <f>J2955*K2955%</f>
        <v>0</v>
      </c>
      <c r="M2955" s="34">
        <f>J2955+L2955</f>
        <v>0</v>
      </c>
    </row>
    <row r="2956" spans="2:13" ht="12.75">
      <c r="B2956" s="36" t="s">
        <v>166</v>
      </c>
      <c r="J2956" s="37">
        <f>SUM(J2955)</f>
        <v>0</v>
      </c>
      <c r="L2956" s="37">
        <f>SUM(L2955)</f>
        <v>0</v>
      </c>
      <c r="M2956" s="37">
        <f>SUM(M2955)</f>
        <v>0</v>
      </c>
    </row>
    <row r="2957" ht="12.75">
      <c r="B2957" s="39"/>
    </row>
    <row r="2958" ht="12.75">
      <c r="B2958" s="19" t="s">
        <v>140</v>
      </c>
    </row>
    <row r="2959" spans="1:13" ht="51">
      <c r="A2959" s="20" t="s">
        <v>149</v>
      </c>
      <c r="B2959" s="21" t="s">
        <v>150</v>
      </c>
      <c r="C2959" s="22" t="s">
        <v>151</v>
      </c>
      <c r="D2959" s="23" t="s">
        <v>152</v>
      </c>
      <c r="E2959" s="24" t="s">
        <v>153</v>
      </c>
      <c r="F2959" s="25" t="s">
        <v>154</v>
      </c>
      <c r="G2959" s="25" t="s">
        <v>155</v>
      </c>
      <c r="H2959" s="25" t="s">
        <v>156</v>
      </c>
      <c r="I2959" s="26" t="s">
        <v>157</v>
      </c>
      <c r="J2959" s="27" t="s">
        <v>158</v>
      </c>
      <c r="K2959" s="25" t="s">
        <v>159</v>
      </c>
      <c r="L2959" s="27" t="s">
        <v>160</v>
      </c>
      <c r="M2959" s="27" t="s">
        <v>161</v>
      </c>
    </row>
    <row r="2960" spans="1:13" ht="25.5">
      <c r="A2960" s="28">
        <v>1</v>
      </c>
      <c r="B2960" s="29" t="s">
        <v>141</v>
      </c>
      <c r="C2960" s="30" t="s">
        <v>90</v>
      </c>
      <c r="D2960" s="30" t="s">
        <v>94</v>
      </c>
      <c r="E2960" s="30">
        <v>1</v>
      </c>
      <c r="F2960" s="31"/>
      <c r="G2960" s="32"/>
      <c r="H2960" s="32"/>
      <c r="I2960" s="33"/>
      <c r="J2960" s="34">
        <f>H2960*I2960</f>
        <v>0</v>
      </c>
      <c r="K2960" s="32"/>
      <c r="L2960" s="34">
        <f>J2960*K2960%</f>
        <v>0</v>
      </c>
      <c r="M2960" s="34">
        <f>J2960+L2960</f>
        <v>0</v>
      </c>
    </row>
    <row r="2961" spans="2:13" ht="12.75">
      <c r="B2961" s="36" t="s">
        <v>166</v>
      </c>
      <c r="J2961" s="37">
        <f>SUM(J2960)</f>
        <v>0</v>
      </c>
      <c r="L2961" s="37">
        <f>SUM(L2960)</f>
        <v>0</v>
      </c>
      <c r="M2961" s="37">
        <f>SUM(M2960)</f>
        <v>0</v>
      </c>
    </row>
    <row r="2962" ht="12.75">
      <c r="B2962" s="39"/>
    </row>
    <row r="2963" ht="12.75">
      <c r="B2963" s="19" t="s">
        <v>142</v>
      </c>
    </row>
    <row r="2964" spans="1:13" ht="51">
      <c r="A2964" s="20" t="s">
        <v>149</v>
      </c>
      <c r="B2964" s="21" t="s">
        <v>150</v>
      </c>
      <c r="C2964" s="22" t="s">
        <v>151</v>
      </c>
      <c r="D2964" s="23" t="s">
        <v>152</v>
      </c>
      <c r="E2964" s="24" t="s">
        <v>153</v>
      </c>
      <c r="F2964" s="25" t="s">
        <v>154</v>
      </c>
      <c r="G2964" s="25" t="s">
        <v>155</v>
      </c>
      <c r="H2964" s="25" t="s">
        <v>156</v>
      </c>
      <c r="I2964" s="26" t="s">
        <v>157</v>
      </c>
      <c r="J2964" s="27" t="s">
        <v>158</v>
      </c>
      <c r="K2964" s="25" t="s">
        <v>159</v>
      </c>
      <c r="L2964" s="27" t="s">
        <v>160</v>
      </c>
      <c r="M2964" s="27" t="s">
        <v>161</v>
      </c>
    </row>
    <row r="2965" spans="1:13" ht="25.5">
      <c r="A2965" s="28">
        <v>1</v>
      </c>
      <c r="B2965" s="29" t="s">
        <v>143</v>
      </c>
      <c r="C2965" s="30" t="s">
        <v>90</v>
      </c>
      <c r="D2965" s="30" t="s">
        <v>91</v>
      </c>
      <c r="E2965" s="30">
        <v>200</v>
      </c>
      <c r="F2965" s="31"/>
      <c r="G2965" s="32"/>
      <c r="H2965" s="32"/>
      <c r="I2965" s="33"/>
      <c r="J2965" s="34">
        <f>H2965*I2965</f>
        <v>0</v>
      </c>
      <c r="K2965" s="32">
        <v>23</v>
      </c>
      <c r="L2965" s="34">
        <f>J2965*K2965%</f>
        <v>0</v>
      </c>
      <c r="M2965" s="34">
        <f>J2965+L2965</f>
        <v>0</v>
      </c>
    </row>
    <row r="2966" spans="2:13" ht="12.75">
      <c r="B2966" s="36" t="s">
        <v>166</v>
      </c>
      <c r="J2966" s="37">
        <f>SUM(J2965)</f>
        <v>0</v>
      </c>
      <c r="L2966" s="37">
        <f>SUM(L2965)</f>
        <v>0</v>
      </c>
      <c r="M2966" s="37">
        <f>SUM(M2965)</f>
        <v>0</v>
      </c>
    </row>
    <row r="2967" ht="12.75">
      <c r="B2967" s="39"/>
    </row>
    <row r="2968" ht="12.75">
      <c r="B2968" s="19" t="s">
        <v>144</v>
      </c>
    </row>
    <row r="2969" spans="1:13" ht="51">
      <c r="A2969" s="20" t="s">
        <v>149</v>
      </c>
      <c r="B2969" s="21" t="s">
        <v>150</v>
      </c>
      <c r="C2969" s="22" t="s">
        <v>151</v>
      </c>
      <c r="D2969" s="23" t="s">
        <v>152</v>
      </c>
      <c r="E2969" s="24" t="s">
        <v>153</v>
      </c>
      <c r="F2969" s="25" t="s">
        <v>154</v>
      </c>
      <c r="G2969" s="25" t="s">
        <v>155</v>
      </c>
      <c r="H2969" s="25" t="s">
        <v>156</v>
      </c>
      <c r="I2969" s="26" t="s">
        <v>157</v>
      </c>
      <c r="J2969" s="27" t="s">
        <v>158</v>
      </c>
      <c r="K2969" s="25" t="s">
        <v>159</v>
      </c>
      <c r="L2969" s="27" t="s">
        <v>160</v>
      </c>
      <c r="M2969" s="27" t="s">
        <v>161</v>
      </c>
    </row>
    <row r="2970" spans="1:13" ht="25.5">
      <c r="A2970" s="28">
        <v>1</v>
      </c>
      <c r="B2970" s="29" t="s">
        <v>145</v>
      </c>
      <c r="C2970" s="30" t="s">
        <v>146</v>
      </c>
      <c r="D2970" s="30" t="s">
        <v>94</v>
      </c>
      <c r="E2970" s="30">
        <v>16</v>
      </c>
      <c r="F2970" s="31"/>
      <c r="G2970" s="32"/>
      <c r="H2970" s="32"/>
      <c r="I2970" s="33"/>
      <c r="J2970" s="34">
        <f>H2970*I2970</f>
        <v>0</v>
      </c>
      <c r="K2970" s="32"/>
      <c r="L2970" s="34">
        <f>J2970*K2970%</f>
        <v>0</v>
      </c>
      <c r="M2970" s="34">
        <f>J2970+L2970</f>
        <v>0</v>
      </c>
    </row>
    <row r="2971" spans="2:13" ht="12.75">
      <c r="B2971" s="36" t="s">
        <v>166</v>
      </c>
      <c r="J2971" s="37">
        <f>SUM(J2970)</f>
        <v>0</v>
      </c>
      <c r="L2971" s="37">
        <f>SUM(L2970)</f>
        <v>0</v>
      </c>
      <c r="M2971" s="37">
        <f>SUM(M2970)</f>
        <v>0</v>
      </c>
    </row>
    <row r="2972" ht="12.75">
      <c r="B2972" s="39"/>
    </row>
    <row r="2973" spans="1:5" ht="12.75">
      <c r="A2973" s="8"/>
      <c r="B2973" s="54"/>
      <c r="C2973" s="8"/>
      <c r="D2973" s="8"/>
      <c r="E2973" s="8"/>
    </row>
    <row r="2974" spans="1:5" ht="12.75">
      <c r="A2974" s="8"/>
      <c r="B2974" s="54"/>
      <c r="C2974" s="8"/>
      <c r="D2974" s="8"/>
      <c r="E2974" s="8"/>
    </row>
  </sheetData>
  <printOptions horizontalCentered="1"/>
  <pageMargins left="0" right="0" top="0.7874015748031497" bottom="0.3937007874015748" header="0.5118110236220472" footer="0.2362204724409449"/>
  <pageSetup horizontalDpi="600" verticalDpi="600" orientation="landscape" paperSize="9" scale="75" r:id="rId1"/>
  <headerFooter alignWithMargins="0">
    <oddHeader>&amp;L&amp;"Times New Roman,Normalny"&amp;11Znak sprawy: ZP-472-2017&amp;C&amp;"Times New Roman,Pogrubiona"&amp;11FORMULARZ CENOWY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</dc:creator>
  <cp:keywords/>
  <dc:description/>
  <cp:lastModifiedBy>wss</cp:lastModifiedBy>
  <cp:lastPrinted>2017-06-06T09:02:09Z</cp:lastPrinted>
  <dcterms:created xsi:type="dcterms:W3CDTF">2017-06-06T08:55:15Z</dcterms:created>
  <dcterms:modified xsi:type="dcterms:W3CDTF">2017-06-06T09:03:04Z</dcterms:modified>
  <cp:category/>
  <cp:version/>
  <cp:contentType/>
  <cp:contentStatus/>
</cp:coreProperties>
</file>