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activeTab="0"/>
  </bookViews>
  <sheets>
    <sheet name="Formularz cenowy" sheetId="1" r:id="rId1"/>
  </sheets>
  <definedNames>
    <definedName name="_xlnm.Print_Area" localSheetId="0">'Formularz cenowy'!$A$2:$L$324</definedName>
  </definedNames>
  <calcPr fullCalcOnLoad="1"/>
</workbook>
</file>

<file path=xl/sharedStrings.xml><?xml version="1.0" encoding="utf-8"?>
<sst xmlns="http://schemas.openxmlformats.org/spreadsheetml/2006/main" count="951" uniqueCount="598">
  <si>
    <t xml:space="preserve">FOLIA MALARSKA STAND.4X5, </t>
  </si>
  <si>
    <t>Farba biała akrylowa do ścian i sufitów</t>
  </si>
  <si>
    <t>Farba kolor 507</t>
  </si>
  <si>
    <t>Farba kolor 514</t>
  </si>
  <si>
    <t>Farba biała do malowania sufitów. Bazowy środek wiążący: spoiwo kopolimerowe, Pigmenty: biel tytanowa i barwne pigmenty, Zawartość lotnych związków organicznych LZO: kat A/a. Produkt zawiera poniżej 30 g/l LZO; Gęstość: ok.. 1,50 g/cm3; Kolory: biały według wzornika Farby KABE, NCS lub dostarczonego wzoru; Stopień połysku: mat; Rozcieńczalnik: woda; Średnie zużycie: ok 0,25l/m2; Odporność na szorowanie na mokro: farba klasy II (wg normy PN-EN 13300), farba klasy I (wg normy PN-C-81914:2002).</t>
  </si>
  <si>
    <t>Farba kolor do malowania ścian</t>
  </si>
  <si>
    <t>op</t>
  </si>
  <si>
    <t>KLAMKA OKIENNA z kluczem / bez klucza</t>
  </si>
  <si>
    <t>NÓŻ DO TAPET</t>
  </si>
  <si>
    <t>TAŚMA DWUSTRONNA GĄBKA</t>
  </si>
  <si>
    <t>Wkład gąbkowy 10 cm</t>
  </si>
  <si>
    <t>Wkład Syntex 25 cm</t>
  </si>
  <si>
    <t>Wkład sznurkowy 18 cm</t>
  </si>
  <si>
    <t>Wkład welur 10 cm</t>
  </si>
  <si>
    <t>materiał - cement, worek 25kg</t>
  </si>
  <si>
    <t>materiał- klej do płytek, worek: 25kg</t>
  </si>
  <si>
    <t>materiał- klej epoksydowy, tuba</t>
  </si>
  <si>
    <t>materiał- klej w płynie</t>
  </si>
  <si>
    <t>materiał- klej w tubie</t>
  </si>
  <si>
    <t>materiał: stal węglowa utwardzona powierzchniowo, fosfatowana galwanicznie, łebek trąbkowy</t>
  </si>
  <si>
    <t>materiał - plastik, wymiary - 2,5 mm</t>
  </si>
  <si>
    <t>materiał: metal</t>
  </si>
  <si>
    <t>tuba do uszczelnienia</t>
  </si>
  <si>
    <t>materiał - plastik, metal</t>
  </si>
  <si>
    <t>wykonane z gąbki, wym szer 100cm dł.100mb, kol. szary, gramatura 200g/m3</t>
  </si>
  <si>
    <t>materiał - plastik, metal, gąbka, szerokość - 10cm</t>
  </si>
  <si>
    <t>materiał - plastik, metal, , szerokość - 25cm</t>
  </si>
  <si>
    <t>materiał - plastik, metal, , szerokość - 18cm</t>
  </si>
  <si>
    <t>materiał - plastik, metal, welur, szerokość - 10cm</t>
  </si>
  <si>
    <t>DESKA SEDESOWA UNIWERSALNA - TWARDA</t>
  </si>
  <si>
    <t>KAN.KOLANO 32/45'</t>
  </si>
  <si>
    <t>KAN.RURA 32/1,8-0,5M</t>
  </si>
  <si>
    <t>ZAWÓR KĄTOWY 1/2"</t>
  </si>
  <si>
    <t>ZAWÓR KĄTOWY 3/8"</t>
  </si>
  <si>
    <t>MANOMETR P-0,6Pa</t>
  </si>
  <si>
    <t>MUFA REDUKCYJNA 40/32</t>
  </si>
  <si>
    <t>OBEJMA GEBO 3/4"</t>
  </si>
  <si>
    <t>OBEJMA GEBO 1"</t>
  </si>
  <si>
    <t>OBEJMA GEBO 1 1/4"</t>
  </si>
  <si>
    <t>ŚRUBA SZPILKA M10X1000</t>
  </si>
  <si>
    <t>NIĆ TEFLONOWA 150M</t>
  </si>
  <si>
    <t>UCHWYT NATRYSKOWY Z MYDELNICZKĄ CHROM</t>
  </si>
  <si>
    <t>USZCZELKA KLINOWA DO SYFONÓW</t>
  </si>
  <si>
    <t>WYLEWKA 1/2" S-25CM</t>
  </si>
  <si>
    <t>WYLEWKA 1/2" C-16CM</t>
  </si>
  <si>
    <t>WYLEWKA 1/2" C-25CM</t>
  </si>
  <si>
    <t>WYLEWKA 3/4"L16CM</t>
  </si>
  <si>
    <t>WYLEWKA 3/4"L25CM</t>
  </si>
  <si>
    <t>ZAWÓR KULOWY 1/2"</t>
  </si>
  <si>
    <t>ZLEW Z OCIEKACZEM</t>
  </si>
  <si>
    <t>ZWĘŻKA SURUS 56X40 DO MUSZLI</t>
  </si>
  <si>
    <t>Brodzik  90x90x16</t>
  </si>
  <si>
    <t>Muszla sedesowa z odpływem poziomym</t>
  </si>
  <si>
    <t>Bateria umywalkowa stojąca</t>
  </si>
  <si>
    <t>Dolnopłuk PCV</t>
  </si>
  <si>
    <t>Korek 32</t>
  </si>
  <si>
    <t>Korek 50</t>
  </si>
  <si>
    <t>Perlator 24 mm</t>
  </si>
  <si>
    <t>Zawór kul. Wodny 1" z półśrubunkiem z motylkiem</t>
  </si>
  <si>
    <t>materiał:PVC fi32 kąt45'</t>
  </si>
  <si>
    <t>materiał:PVC fi32 gr.ścianki 1,8; dł.0,5mb</t>
  </si>
  <si>
    <t>materiał:PVC fi110 kąt87'</t>
  </si>
  <si>
    <t>materiał:PVC fi50 kąt87'</t>
  </si>
  <si>
    <t>materiał:mosiądz + chrom wym.3/8''</t>
  </si>
  <si>
    <t>materiał:metal ocynkowany wym.1''</t>
  </si>
  <si>
    <t>materiał:metal ocynkowany wym.1 1/4''</t>
  </si>
  <si>
    <t>materiał:metal ocynkowany M10X1000</t>
  </si>
  <si>
    <t>materiał:metal chrom z podporą dł.700mm</t>
  </si>
  <si>
    <t>materiał:guma, szer. około 25 cm,wys. około 16 cm, rozstaw śrób około 22cm</t>
  </si>
  <si>
    <t>materiał:guma fi 1/2''</t>
  </si>
  <si>
    <t>materiał:guma fi32</t>
  </si>
  <si>
    <t>material- okrągła rurka stlowa, dł. 25cm, gwint -1/2"</t>
  </si>
  <si>
    <t>material- płaska stlowa, dł. 16cm, gwint -3/4"</t>
  </si>
  <si>
    <t>material- płaska stlowa, dł. 25cm, gwint -3/4</t>
  </si>
  <si>
    <t>materiał: akryl, metal</t>
  </si>
  <si>
    <t>materiał: ceramika</t>
  </si>
  <si>
    <t>materiał: mosiądz</t>
  </si>
  <si>
    <t>materiał PCV</t>
  </si>
  <si>
    <t>materiał : metal</t>
  </si>
  <si>
    <t>materiał: mosiądz gwint 1''</t>
  </si>
  <si>
    <t>materiał- plastik, mocowanie kolek roz., udziwg 5 kg.</t>
  </si>
  <si>
    <t xml:space="preserve"> </t>
  </si>
  <si>
    <t xml:space="preserve">materiał - wzmocnione wykonane z grubej folii LDPE, gr.30 mikronów </t>
  </si>
  <si>
    <t xml:space="preserve">materiał -wykonane ze skóry </t>
  </si>
  <si>
    <t>opis: olejna, kolor biały, 1 litr</t>
  </si>
  <si>
    <t xml:space="preserve">opis: emulsja, kolor biały </t>
  </si>
  <si>
    <r>
      <t>UWAGA:</t>
    </r>
    <r>
      <rPr>
        <b/>
        <sz val="10"/>
        <color indexed="12"/>
        <rFont val="Times New Roman"/>
        <family val="1"/>
      </rPr>
      <t xml:space="preserve"> W przypadku gdy zaoferowany asortyment nie posiada numeru katalogowego w kolumnie "Numer katalogowy" należy wpisać numer wewnętrzny firmy lub producenta</t>
    </r>
  </si>
  <si>
    <t>Nr katalogowy</t>
  </si>
  <si>
    <t>materiał: blacha nierdzewna z drewnianą rączką, szer 4 cm.</t>
  </si>
  <si>
    <t>materiał: blacha nierdzewna z drewnianą rączką, szer 8 cm.</t>
  </si>
  <si>
    <t>materiał: blacha nierdzewna z drewnianą rączką, szer 10 cm.</t>
  </si>
  <si>
    <t>materiał: blacha nierdzewna z drewnianą rączką, szer 6 cm.</t>
  </si>
  <si>
    <t>materiał: papier, taśma dwustronna, klej: kauczuk, szerokość: 50 mm, długość: 25 m</t>
  </si>
  <si>
    <t>materiał: papier, klej: kauczuk, szerokość: 19 mm, długość: 50 m</t>
  </si>
  <si>
    <t>materiał: papier, klej: kauczuk, szerokość: 25 mm, długość: 50 m</t>
  </si>
  <si>
    <t>materiał: papier, klej: kauczuk, szerokość: 30 mm, długość: 50 m</t>
  </si>
  <si>
    <t>materiał: papier, klej: kauczuk, szerokość: 48 mm, długość: 50 m</t>
  </si>
  <si>
    <t>wykonane z tworzywa sztucznego o pojemności 12 litrów, posiada profilowaną, ocynkowaną rękojeść i wzmocnione dno</t>
  </si>
  <si>
    <t>materiał: metal, powłoka galwaniczna, wykończenie: fosforanowanie na czarno, rodzaj uchwytu:  PH 2, dł. 25mm</t>
  </si>
  <si>
    <t>% VAT</t>
  </si>
  <si>
    <t>Kwota VAT</t>
  </si>
  <si>
    <t>Wartość nettto</t>
  </si>
  <si>
    <t>Nazwa zaoferowanego asortymentu</t>
  </si>
  <si>
    <t>GIPS SZPACHLOWY  START /25KG</t>
  </si>
  <si>
    <t>materiał- gips szpachlowy, kolor po wyschnięciu: biały,  worek: 25 kg</t>
  </si>
  <si>
    <t>GIPS SZPACHLOWY FINISZ /25KG</t>
  </si>
  <si>
    <t>GRUNT 10L</t>
  </si>
  <si>
    <t xml:space="preserve">materiał: dyspersja wodna kopolimeru akrylu, lepkość w +23°C: mPas 50 ±10%;. Pojemnik 10 litrów.  </t>
  </si>
  <si>
    <t>KLEJ DO PŁYTEK GLAZURNIK /25KG</t>
  </si>
  <si>
    <t>KLEJ EPOKSYDOWY</t>
  </si>
  <si>
    <t>KLEJ PŁYNNY GWÓŹDŹ</t>
  </si>
  <si>
    <t>KLEJ FIX 2 RAPID 290 ML</t>
  </si>
  <si>
    <t>KOŁEK DO G/K Z WKRĘTEM</t>
  </si>
  <si>
    <t>KOŁEK ROZPOROWY 10X50</t>
  </si>
  <si>
    <t xml:space="preserve">materiał- poliamidow z kołnierzem cylindrycznym i wkrętem ze stali ocynkowanej., wym. 10mm x 50 mm </t>
  </si>
  <si>
    <t>KOŁEK ROZPOROWY 10X60</t>
  </si>
  <si>
    <t xml:space="preserve">materiał- poliamidow z kołnierzem cylindrycznym i wkrętem ze stali ocynkowanej., wym. 10mm x 60 mm </t>
  </si>
  <si>
    <t>KOŁEK ROZPOROWY 12X100</t>
  </si>
  <si>
    <t xml:space="preserve">materiał- poliamidow z kołnierzem cylindrycznym i wkrętem ze stali ocynkowanej., wym. 12mm x 100 mm </t>
  </si>
  <si>
    <t>KOŁEK ROZPOROWY 12X60</t>
  </si>
  <si>
    <t xml:space="preserve">materiał- poliamidow z kołnierzem cylindrycznym i wkrętem ze stali ocynkowanej., wym. 12mm x 60 mm </t>
  </si>
  <si>
    <t>KOŁEK ROZPOROWY 8</t>
  </si>
  <si>
    <t>KOŁEK ROZPOROWY Fi8 HAK L</t>
  </si>
  <si>
    <t>materiał- kołek rozporowy z hakiem prostym fi 8</t>
  </si>
  <si>
    <t>KOŁEK SZYBKI MONTAŻ Fi 8x80</t>
  </si>
  <si>
    <t xml:space="preserve">materiał- kołek szybki montaż z kołnierzem 8X80mm </t>
  </si>
  <si>
    <t>KOŁEK WBIJANY 06X40</t>
  </si>
  <si>
    <t>KOŁEK WBIJANY 08X60</t>
  </si>
  <si>
    <t>KOŁEK WBIJANY 10X120</t>
  </si>
  <si>
    <t>KOŁEK WBIJANY 10X160</t>
  </si>
  <si>
    <t>KOŁEK WBIJANY 10X80</t>
  </si>
  <si>
    <t>KOŁEK WBIJANY 8X80</t>
  </si>
  <si>
    <t>KRZYŻYKI DYSTANSOWE 2,5</t>
  </si>
  <si>
    <t>NAROŻNIK 2,5M</t>
  </si>
  <si>
    <t>materiał- narożnik aluminowy perforowany, dł. 2.5m</t>
  </si>
  <si>
    <t>NAROŻNIK ALUMINIOWY 3M</t>
  </si>
  <si>
    <t>materiał- narożnik aluminowy perforowany, dł. 3m</t>
  </si>
  <si>
    <t>NAROŻNIK Z SIATKA</t>
  </si>
  <si>
    <t xml:space="preserve">materiał- narożnik aluminiowy z siatką z włókna szklanego, wym. szerokość siatki 7 cm  ,narożnik alum. 2cm </t>
  </si>
  <si>
    <t>OSTRZE DO NOŻYKÓW 18MM</t>
  </si>
  <si>
    <t>PACA NIERDZ.380</t>
  </si>
  <si>
    <t>materiał- paca nierdzewna 380 x 130 mm</t>
  </si>
  <si>
    <t>PACA STYROPIANOWA Z GĄBKĄ</t>
  </si>
  <si>
    <t>materiał- paca z gąbką nacinaną</t>
  </si>
  <si>
    <t>PACKA DO SIATEK ŚCIERNYCH</t>
  </si>
  <si>
    <t>materiał- plastik, packa do papieru i siatki ściernej z zatrzaskiem</t>
  </si>
  <si>
    <t>PIANA MOTAŻOWA 750ML</t>
  </si>
  <si>
    <t xml:space="preserve">skład- niskoprężna, jednokomponentowa piana poliuretanowa w wersji z aplikatorem wężykowym </t>
  </si>
  <si>
    <t>PION MURARSKI</t>
  </si>
  <si>
    <t>materiał- dł. samego pionu: 65 mm, masa 160g.,dł. linki 3 m.</t>
  </si>
  <si>
    <t>PŁYTA GIPSOWA ZWYKŁA</t>
  </si>
  <si>
    <t xml:space="preserve">materiał- płyta gipsowa zwykła, wym: długość: 200cm, szerokość: 120cm, grubość: 12,5mm </t>
  </si>
  <si>
    <t>PŁYTA GIPSOWA WODOODPORNA</t>
  </si>
  <si>
    <t xml:space="preserve">materiał- płyta gipsowa wodoodporna, wym: długość: 200cm, szerokość: 120cm, grubość: 12,5mm </t>
  </si>
  <si>
    <t>PRĘT GWINTOWANY M6X1000</t>
  </si>
  <si>
    <t>materiał- stal niskowęglowa , ocynkowana, dł. 1m, klasa 4,8</t>
  </si>
  <si>
    <t>PROFIL 50X30X2</t>
  </si>
  <si>
    <t>materiał- profil stalowy zamknięty, wym. 50x30x2</t>
  </si>
  <si>
    <t>SIATKA DO OCIEPLEŃ</t>
  </si>
  <si>
    <t>skład- siatka z włókna szklanego, rodzaj splotu - leno/gazejski, długość 50 mb</t>
  </si>
  <si>
    <t>SZKŁO WODNE SODOWE 5L</t>
  </si>
  <si>
    <t>PROFIL -UD30-4.0M</t>
  </si>
  <si>
    <t>materiał- stal, grubość-0,5 mm ± 0,05 ,długość 4m, szer 30mm</t>
  </si>
  <si>
    <t>PROFIL -UD60-4.0M</t>
  </si>
  <si>
    <t>materiał- stal, grubość-0,5 mm ± 0,05 ,długość 4m, szer 60mm</t>
  </si>
  <si>
    <t>PROFIL -U 050-3.0M</t>
  </si>
  <si>
    <t>materiał- stal, grubość-0,5 mm ± 0,05 ,długość 3m, szer 50mm</t>
  </si>
  <si>
    <t>PROFIL -C 050-3.0M</t>
  </si>
  <si>
    <t>PROFIL -UA 75-3.0M</t>
  </si>
  <si>
    <t>TAŚMA DO PŁYT G/K  48X45</t>
  </si>
  <si>
    <t xml:space="preserve">materiał - włókna szklanego samoprzylepna,długośc 45m, szer. 45mm, gramatura- 60 g/m2 </t>
  </si>
  <si>
    <t>GĄBKA DO GLAZURY</t>
  </si>
  <si>
    <t>materiał- miękka gąbka, wymiar: wys. 14cm., szer. 11cm., grub. 7cm.</t>
  </si>
  <si>
    <t>GĄBKA ŚCIERNA 100</t>
  </si>
  <si>
    <t xml:space="preserve">materiał- gąbka ścierna, wymiar:100 x 68 mm, grub.27mm, gradacja 100 </t>
  </si>
  <si>
    <t>GĄBKA ŚCIERNA 60</t>
  </si>
  <si>
    <t>materiał- gąbka ścierna, wymiar:100 x 68 mm, grub.27mm, gradacja 60</t>
  </si>
  <si>
    <t>GĄBKA ŚCIERNA 80</t>
  </si>
  <si>
    <t>materiał- gąbka ścierna, wymiar:100 x 68 mm, grub.27mm, gradacja 80</t>
  </si>
  <si>
    <t>MATERIAŁY REMONTOWO - BUDOWLANE</t>
  </si>
  <si>
    <t>ZADANIE NR 1 - Materiały budowlane</t>
  </si>
  <si>
    <t>AUTOMAT ODPOWIETRZAJĄCY CO</t>
  </si>
  <si>
    <t>materiał: mosiądz gwint 1/2</t>
  </si>
  <si>
    <t>BATERIA MAK NATRYSKOWA</t>
  </si>
  <si>
    <t>materiał:mosiądz + chrom gwint 3/4</t>
  </si>
  <si>
    <t>BATERIA MAK ZLEW.ŚCIANA S-25</t>
  </si>
  <si>
    <t>BATERIA BEZDOTYKOWA STOJĄCA</t>
  </si>
  <si>
    <t>BATERIA UMYWALKOWA ŚCIAN.</t>
  </si>
  <si>
    <t>materiał:tworzywo duroplast</t>
  </si>
  <si>
    <t>DRĄŻEK UNIWERSALNY 90X90/20mm</t>
  </si>
  <si>
    <t>materiał:stal nierdzewna+chrom 90X90/20mm</t>
  </si>
  <si>
    <t>DRZWICZKI REWIZYJNE 15X20</t>
  </si>
  <si>
    <t>materiał:tworzywo ABS 15X20</t>
  </si>
  <si>
    <t>GŁOWICA BAT. 1/2" GZ</t>
  </si>
  <si>
    <t>materiał; mosiądz, wym 1/2"</t>
  </si>
  <si>
    <t>GŁOWICA BATERII 1/2" GW</t>
  </si>
  <si>
    <t>materiał:mosiądz wym.1/2''</t>
  </si>
  <si>
    <t>GŁOWICA BATERII 3/8"GW</t>
  </si>
  <si>
    <t>materiał:mosiądz wym.3/8''</t>
  </si>
  <si>
    <t>GŁOWICA DO ZAWORU 1/2"</t>
  </si>
  <si>
    <t>GŁOWICA DO ZAWORU 3/4"</t>
  </si>
  <si>
    <t>materiał:mosiądz wym.3/4''</t>
  </si>
  <si>
    <t>IZOLACJA THERMACOMPACT 28/6</t>
  </si>
  <si>
    <t>materiał:poliuretan fi28/6, dł. 2m.</t>
  </si>
  <si>
    <t>IZOLACJA THERMAFLEX 22/9-1/2"</t>
  </si>
  <si>
    <t>materiał:kauczuk fi22/9, dł. 2m.</t>
  </si>
  <si>
    <t>KABINA PRYSZNICOWA KPL</t>
  </si>
  <si>
    <t>materiał:aluminium+chrom+szkło, wym 90/90</t>
  </si>
  <si>
    <t>KAN.KOLANO 110/45'</t>
  </si>
  <si>
    <t>materiał:PVC fi110 kąt45'</t>
  </si>
  <si>
    <t>KAN.KOLANO 110/67'</t>
  </si>
  <si>
    <t>materiał:PVC fi110 kąt65'</t>
  </si>
  <si>
    <t>KAN.KOLANO 110/90'</t>
  </si>
  <si>
    <t>materiał:PVC fi110 kąt90'</t>
  </si>
  <si>
    <t>KAN.KOLANO 32/90'</t>
  </si>
  <si>
    <t>materiał:PVC fi32 kąt90'</t>
  </si>
  <si>
    <t>KAN.RURA 110X2,7-1M</t>
  </si>
  <si>
    <t>materiał:PVC fi110 gr.ścianki 2,7; dł.1mb</t>
  </si>
  <si>
    <t>KAN.TRAPER PCV-50</t>
  </si>
  <si>
    <t>materiał:guma fi50</t>
  </si>
  <si>
    <t>KANALIZACYJNA MUFA 110</t>
  </si>
  <si>
    <t>materiał:PVC fi110</t>
  </si>
  <si>
    <t>materiał:PVC fi50 kąt30'</t>
  </si>
  <si>
    <t>KOLANO KANALIZ 110/30'</t>
  </si>
  <si>
    <t>materiał:PVC fi110 kąt30'</t>
  </si>
  <si>
    <t>KOLANO KANALIZ 110/87'</t>
  </si>
  <si>
    <t>KOLANO KANALIZACYJNE 50/67'</t>
  </si>
  <si>
    <t>materiał:PVC fi50 kąt67'</t>
  </si>
  <si>
    <t>KOLANO KANALIZACYJNE 50/87'</t>
  </si>
  <si>
    <t>KOLANO KANALIZACYJNE 50/30'</t>
  </si>
  <si>
    <t>KOLANO KANALIZACYJNE 50/45'</t>
  </si>
  <si>
    <t>materiał:PVC fi50 kąt45'</t>
  </si>
  <si>
    <t>KOLANO KANALIZACYJNE 75/88'</t>
  </si>
  <si>
    <t>materiał:PVC fi75 kąt88'</t>
  </si>
  <si>
    <t>materiał:guma fi10</t>
  </si>
  <si>
    <t>KOMPLET USZCZELEK  TLEN</t>
  </si>
  <si>
    <t>PASTA DO KONOPI 50G TUBKA</t>
  </si>
  <si>
    <t>materiał: talk, stearynian,olej</t>
  </si>
  <si>
    <t>KONOPIE</t>
  </si>
  <si>
    <t>materiał:przędza konopna</t>
  </si>
  <si>
    <t>KOREK OC 1/2"</t>
  </si>
  <si>
    <t>materiał:metal ocynkowany wym.1/2''</t>
  </si>
  <si>
    <t>KPL.ORINGÓW DO PUNKTÓW PPI</t>
  </si>
  <si>
    <t>KRATKA ŚCIEKOWA E50 POZIOMA</t>
  </si>
  <si>
    <t>materiał:PVC 15/15cm</t>
  </si>
  <si>
    <t>materiał:mosiądz + chrom wym.1/2''</t>
  </si>
  <si>
    <t>KUREK KULOWY DO WODY</t>
  </si>
  <si>
    <t>materiał:PVC</t>
  </si>
  <si>
    <t>ŁACZNIK PROSTY Z GW</t>
  </si>
  <si>
    <t>ŁĄCZNIK KOLANKOWY</t>
  </si>
  <si>
    <t>materiał:metal</t>
  </si>
  <si>
    <t>MUFA KAN.50</t>
  </si>
  <si>
    <t>materiał:PVC fi50</t>
  </si>
  <si>
    <t>materiał:metal ocynkowany fi40/fi32</t>
  </si>
  <si>
    <t>NYPEL 3/4"</t>
  </si>
  <si>
    <t>materiał:metal ocynkowany wym.3/4''</t>
  </si>
  <si>
    <t>NYPEL OC 1/2"</t>
  </si>
  <si>
    <t>NYPEL REDUKCYJNY 1/2"X3/8"</t>
  </si>
  <si>
    <t>materiał:metal ocynkowany wym.1/2''/3/8''</t>
  </si>
  <si>
    <t>OBEJMA GEBO 1/2"</t>
  </si>
  <si>
    <t>OC.MUFA 1/2"</t>
  </si>
  <si>
    <t>OPASKA ZACISKOWA 10-16</t>
  </si>
  <si>
    <t>materiał:metal ocynkowany fi10/fi16</t>
  </si>
  <si>
    <t>OPASKA ZACISKOWA 16-27</t>
  </si>
  <si>
    <t>materiał:metal ocynkowany fi16/fi27</t>
  </si>
  <si>
    <t>POKRĘTŁO BATERII PLASTIK W KOL. MET.</t>
  </si>
  <si>
    <t>materiał:ABS+mosiądz trzy ramiona wys.42mm, szer.57mm</t>
  </si>
  <si>
    <t>REDUKCJA 1/4"X1/2"</t>
  </si>
  <si>
    <t>materiał:metal ocynkowany wym. 1/4''/1/2''</t>
  </si>
  <si>
    <t>REDUKCJA 110/50</t>
  </si>
  <si>
    <t>materiał:PVC fi110/50</t>
  </si>
  <si>
    <t>REDUKCJA 3/4"X1/2"</t>
  </si>
  <si>
    <t>materiał:metal ocynkowany wym.3/4''/1/2''</t>
  </si>
  <si>
    <t>REDUKCJA 50/32</t>
  </si>
  <si>
    <t>materiał:PVC fi50/32</t>
  </si>
  <si>
    <t>RURA KANALIZACYJNA Fi75X1000</t>
  </si>
  <si>
    <t>materiał:PVC Fi75X1000</t>
  </si>
  <si>
    <t>RURA KANALIZACYJNA Fi75X500</t>
  </si>
  <si>
    <t>materiał:PVC Fi75X500</t>
  </si>
  <si>
    <t xml:space="preserve">RURA KANALIZACYJNA32X1,8-1M </t>
  </si>
  <si>
    <t>materiał:PVC 32X1,8-1M</t>
  </si>
  <si>
    <t>RURA ODPŁYW.HARM. DO WC L350</t>
  </si>
  <si>
    <t>materiał:tworzywo ABS fi110/0,50mb</t>
  </si>
  <si>
    <t>RURA ODPŁYW.HARM.DO WC L450</t>
  </si>
  <si>
    <t>RURA PVC 50/1000</t>
  </si>
  <si>
    <t>materiał:PVC fi50/1mb</t>
  </si>
  <si>
    <t>RURA PVC 50/2000</t>
  </si>
  <si>
    <t>materiał:PVC fi50/2mb</t>
  </si>
  <si>
    <t>RURA PVC 50/315</t>
  </si>
  <si>
    <t>materiał:PVC fi50/0,315mb</t>
  </si>
  <si>
    <t>SEDES KOMPAKT KOMPLET ODP. TYLNY</t>
  </si>
  <si>
    <t>materiał:porcelana szkliwiona</t>
  </si>
  <si>
    <t>SILIKON SANITARNY BIAŁY</t>
  </si>
  <si>
    <t>materiał: polisiloksan tubka</t>
  </si>
  <si>
    <t>SŁUCHAWKA NATRYSKOWA</t>
  </si>
  <si>
    <t>materiał:tworzywo ABS+chrom</t>
  </si>
  <si>
    <t xml:space="preserve">SYFON BRODZIKOWY </t>
  </si>
  <si>
    <t>materiał:tworzywo ABS</t>
  </si>
  <si>
    <t>SYFON PISUARU</t>
  </si>
  <si>
    <t>SYFON UMYWALKI MET.</t>
  </si>
  <si>
    <t>SYFON ZLEWU 1-KOMOR.</t>
  </si>
  <si>
    <t>SYFON ZLEWU 2-KOMOROWY</t>
  </si>
  <si>
    <t>ŚRODEK DO UDRAŻNIANIA</t>
  </si>
  <si>
    <t>materiał:soda kaustyczna</t>
  </si>
  <si>
    <t>ŚRUBA SZPILKA M8X1000</t>
  </si>
  <si>
    <t>materiał:metal ocynkowany M8X1000</t>
  </si>
  <si>
    <t>ŚRUBUNEK PROSTY 1/2"</t>
  </si>
  <si>
    <t>ŚRUBY DO DESKI SEDESOWEJ</t>
  </si>
  <si>
    <t xml:space="preserve">materiał. metal ocynkowany fi10 </t>
  </si>
  <si>
    <t>ŚRUBY DO MOCOWANIA SEDESU</t>
  </si>
  <si>
    <t>materiał:metal ocynkowany fi13</t>
  </si>
  <si>
    <t>ŚRUBY DO MOCOWANIA SPŁUCZKI</t>
  </si>
  <si>
    <t>ŚRUBY DO MOCOWANIA UMYWALKI</t>
  </si>
  <si>
    <t>materiał:metal ocynkowany fi17</t>
  </si>
  <si>
    <t>materiał:teflon</t>
  </si>
  <si>
    <t>TRÓJNIK 110/110/67'</t>
  </si>
  <si>
    <t>materiał PVC fi110/110/kąt67'</t>
  </si>
  <si>
    <t>TRÓJNIK PVC50X50/45'</t>
  </si>
  <si>
    <t>materiał: PVC fi50/50/kąt 45'</t>
  </si>
  <si>
    <t>UCHWYT Fi75</t>
  </si>
  <si>
    <t>materiał:metal+guma fi75</t>
  </si>
  <si>
    <t>materiał:metal +chrom</t>
  </si>
  <si>
    <t>UCHWYT UCHYLNY DO WC 700MM</t>
  </si>
  <si>
    <t>UMYWALKA  50X41</t>
  </si>
  <si>
    <t>materiał:porcelana szkliwiona wym.50X41</t>
  </si>
  <si>
    <t>PÓŁNOGA UMYWALKI</t>
  </si>
  <si>
    <t>USZCZELKA DO DOLNOPŁUKA</t>
  </si>
  <si>
    <t>material:guma fi50</t>
  </si>
  <si>
    <t>materiał:kryngielit fi1/2''</t>
  </si>
  <si>
    <t>USZCZELKA GRZYBKA</t>
  </si>
  <si>
    <t>materiał:guma fi1/2''</t>
  </si>
  <si>
    <t>materiał:guma fi40</t>
  </si>
  <si>
    <t>USZCZELKA TRAPERA 50</t>
  </si>
  <si>
    <t>USZCZELKA TRAPERA 110</t>
  </si>
  <si>
    <t>materiał:guma fi110</t>
  </si>
  <si>
    <t>USZCZELKA WĘŻA PRALKI Z SITKIEM</t>
  </si>
  <si>
    <t>materiał - uszczelka gumowa z sitkiem wym.3/8''</t>
  </si>
  <si>
    <t>USZCZELKA WODOMIRZA 1/2" FIBRA</t>
  </si>
  <si>
    <t>USZCZELKA WYLEWKI PIERŚCIEŃ OPOR</t>
  </si>
  <si>
    <t>materiał:silikon fi3/8''</t>
  </si>
  <si>
    <t>USZCZELKA WYLEWKI-ORING GUM.1/2"</t>
  </si>
  <si>
    <t>USZCZELKA WYLEWKI-ORING GUM3/4"</t>
  </si>
  <si>
    <t>materiał:guma fi3/4''</t>
  </si>
  <si>
    <t>USZCZELKI DO BATERII KPL</t>
  </si>
  <si>
    <t>materiał- gumowe,elastyczne, odporne na ścieranie i działanie wody, cały pakiet rozmiarów</t>
  </si>
  <si>
    <t>WAZELINA TECHNICZNA 20G</t>
  </si>
  <si>
    <t>skład- wazelina, opakowanie 20g.</t>
  </si>
  <si>
    <t>WĄŻ NATRYSKOWY 1,5M</t>
  </si>
  <si>
    <t>materiał - wąż stalowy, podwójnie pleciony o podwyższonej wytrzymałości na rozciąganie, dł 1,5m.</t>
  </si>
  <si>
    <t>WĘŻYK W OPLOCIE 30CM 1/2"</t>
  </si>
  <si>
    <t>wężyk w oplocie  ze stali  nierdzewnej, dł 30 cm. Średnica 1/2"</t>
  </si>
  <si>
    <t>WĘŻYK W OPLOCIE 30CM 1/2"X3/8"</t>
  </si>
  <si>
    <t>wężyk w oplocie  ze stali  nierdzewnej, dł 30 cm. Średnica 1/2" X 3/8"</t>
  </si>
  <si>
    <t>WYLEWKA 1/2" S-16CM</t>
  </si>
  <si>
    <t>material- okrągła rurka stlowa, dł. 16cm, gwint -1/2"</t>
  </si>
  <si>
    <t>WYLEWKA 3/4"C25CM</t>
  </si>
  <si>
    <t>material- okrągła rurka stlowa, dł. 25cm, gwint -3/4"</t>
  </si>
  <si>
    <t>WYLEWKA 3/4"S16CM</t>
  </si>
  <si>
    <t>material- okrągła rurka stlowa, dł. 16cm, gwint -3/4"</t>
  </si>
  <si>
    <t>ZASŁONKA DO BRODZIKA BIEL</t>
  </si>
  <si>
    <t>Zasłona prysznicowa, tekstylna, kolor biały, 180x200 cm</t>
  </si>
  <si>
    <t>ZAŚLEPKA KAN.110</t>
  </si>
  <si>
    <t>materiał - tworzywo sztuczne, wym Fi 110</t>
  </si>
  <si>
    <t>ZAŚLEPKA KAN.Fi50</t>
  </si>
  <si>
    <t>materiał - tworzywo sztuczne, wym Fi 50</t>
  </si>
  <si>
    <t>ZAWOR NAPEŁN. 3/8"</t>
  </si>
  <si>
    <t>materiał: mosiądz gwint 3/8''</t>
  </si>
  <si>
    <t>ZAWÓR KULOWY PRZELOTOWY 3/4</t>
  </si>
  <si>
    <t>materiał: mosiądz gwint 3/4''</t>
  </si>
  <si>
    <t>materiał:mosiądz gwint 1/2''</t>
  </si>
  <si>
    <t>ZAWÓR NAPEŁNIAJĄCY 1/2"</t>
  </si>
  <si>
    <t>ZAWÓR REDUKCYJNY G1/4" 0,3MPa</t>
  </si>
  <si>
    <t>materiał:mosiądz +pokrętło z nastawem do 0,3MPa</t>
  </si>
  <si>
    <t>ZAWÓR SPUSTOWY DO SPŁUCZKI</t>
  </si>
  <si>
    <t>materiał:stal nierdzewna wym.40/50</t>
  </si>
  <si>
    <t>ZWĘZKA SURUS 50/32</t>
  </si>
  <si>
    <t>materiał:guma fi50/32</t>
  </si>
  <si>
    <t>ZWĘŻKA SURUS 50X40</t>
  </si>
  <si>
    <t>materiał:guma fi50/40</t>
  </si>
  <si>
    <t>RURA PP 20</t>
  </si>
  <si>
    <t>materiał:polipropylen dł.4mb</t>
  </si>
  <si>
    <t>RURA PP 20 stabilizowana włóknem</t>
  </si>
  <si>
    <t>KSZTAŁTKI PP 20 RÓŻNEGO RODZAJU</t>
  </si>
  <si>
    <t xml:space="preserve">materiał:polipropylen </t>
  </si>
  <si>
    <t>RURA PP 25</t>
  </si>
  <si>
    <t>RURA PP 25 stabilizowana włóknem</t>
  </si>
  <si>
    <t>KSZTAŁTKI PP 25 RÓŻNEGO RODZAJU</t>
  </si>
  <si>
    <t>ZADANIE NR 2 - Materiały sanitarno - hydrauliczne</t>
  </si>
  <si>
    <t>Razem:</t>
  </si>
  <si>
    <t>L.p.</t>
  </si>
  <si>
    <t>Nazwa asortymentu</t>
  </si>
  <si>
    <t>J.m.</t>
  </si>
  <si>
    <t>Cena jedn. netto</t>
  </si>
  <si>
    <t>Ilość</t>
  </si>
  <si>
    <t>Wartość brutto</t>
  </si>
  <si>
    <t>Opis produktu</t>
  </si>
  <si>
    <t>SZT</t>
  </si>
  <si>
    <t>WKRĘT SAMOWIERCĄCY  fi 3,5 dł 40</t>
  </si>
  <si>
    <t>AKRYL 300ML BIAŁY</t>
  </si>
  <si>
    <t>MB</t>
  </si>
  <si>
    <t>PŁÓTNO ŚCIERNE "80" szer 115</t>
  </si>
  <si>
    <t>M</t>
  </si>
  <si>
    <t>OP</t>
  </si>
  <si>
    <t>HACZYKI NAŚCIENNE</t>
  </si>
  <si>
    <t>KPL</t>
  </si>
  <si>
    <t>KŁÓDKA ŻELIWNA 60MM</t>
  </si>
  <si>
    <t xml:space="preserve">materiał żeliwo </t>
  </si>
  <si>
    <t>NAKOLANNIKI ŻELOWE</t>
  </si>
  <si>
    <t xml:space="preserve">gwarancja bezpieczeństwa - CE </t>
  </si>
  <si>
    <t>WORKI NA GRUZ 80L A/5szt</t>
  </si>
  <si>
    <t>materiał - wzmocnione wykonane z grubej folii LDPE</t>
  </si>
  <si>
    <t>WORKI NA ŚMIECI 120L</t>
  </si>
  <si>
    <t>SPRZĘT I ŚRODKI GOSPODARCZE</t>
  </si>
  <si>
    <t>RĘKAWICE OCHRONNE</t>
  </si>
  <si>
    <t>materiał - wykonane z białego poliestru, powlekane gumą</t>
  </si>
  <si>
    <t>PAR</t>
  </si>
  <si>
    <t>RĘKAWICE OCIEPLANE</t>
  </si>
  <si>
    <t>powlekanepo wewnętrznej stronie grubą warstwą gumy</t>
  </si>
  <si>
    <t>RĘKAWICE GUMOWE ROBOCZE</t>
  </si>
  <si>
    <t>certyfikowane przez CTC, powlekane chropowatym lateksem</t>
  </si>
  <si>
    <t>RĘKAWICE SPAWALNICZE</t>
  </si>
  <si>
    <t>ODZIEŻ OCHRONNA I RĘKAWICE</t>
  </si>
  <si>
    <t>materiał- akryl biały, poj 300ml.</t>
  </si>
  <si>
    <t>EMALIA  CHLOROK. 1L</t>
  </si>
  <si>
    <t>opis: emalia chlorokałczukowa, pojemność 1litrów</t>
  </si>
  <si>
    <t>FARBA BIAŁA OLEJNA 1l.</t>
  </si>
  <si>
    <t>EMULSJA BIAŁA WEW. a/10L</t>
  </si>
  <si>
    <t>materiał: folia półprzeźroczysta, grubość: 18 mikronów, wym. 4 m x 5 m</t>
  </si>
  <si>
    <t>KUWETA MALARSKA 24X32</t>
  </si>
  <si>
    <t>materiał: tworzywo, wym 24 x 32cm.</t>
  </si>
  <si>
    <t>materiał: tworzywo, wym 31 x 35cm.</t>
  </si>
  <si>
    <t>PAPIER ŚCIERNY PŁÓTNO  SZER.115 G120</t>
  </si>
  <si>
    <t xml:space="preserve">materiał: arkusz płótno szer. 115mm, granulacja: 120, ziarno: elektrokorund,  spoiwo: klej-żywica </t>
  </si>
  <si>
    <t>PAPIER ŚCIERNY PŁÓTNO  SZER.115 G100</t>
  </si>
  <si>
    <t xml:space="preserve">materiał: arkusz płótno szer. 115mm, granulacja: 100, ziarno: elektrokorund,  spoiwo: klej-żywica </t>
  </si>
  <si>
    <t>PAPIER ŚCIERNY  PŁÓTNO  SZER.115 GR 80</t>
  </si>
  <si>
    <t xml:space="preserve">materiał: arkusz płótno szer. 115mm, granulacja: 80, ziarno: elektrokorund,  spoiwo: klej-żywica </t>
  </si>
  <si>
    <t>PAPIER ŚCIERNY  PŁÓTNO  SZER.115 GR 200</t>
  </si>
  <si>
    <t xml:space="preserve">materiał: arkusz płótno szer. 115mm, granulacja: 200, ziarno: elektrokorund,  spoiwo: klej-żywica </t>
  </si>
  <si>
    <t>PĘDZEL ANGIELSKI 63</t>
  </si>
  <si>
    <t>materiał: poliester, sztywny włos, uchwyt z tworzywa, szer. 63 mm.</t>
  </si>
  <si>
    <t>PĘDZEL ANGIELSKI 76</t>
  </si>
  <si>
    <t>materiał: poliester, sztywny włos, uchwyt z tworzywa, szer. 76 mm.</t>
  </si>
  <si>
    <t>PĘDZEL KALORYFEROWY 36</t>
  </si>
  <si>
    <t>materiał: włosie świńskie, skuwka z cynowej blachy, trzonek z drewna bukowego, szer 36mm</t>
  </si>
  <si>
    <t>PĘDZEL KALORYFEROWY 5CM</t>
  </si>
  <si>
    <t>materiał: włosie świńskie, skuwka z cynowej blachy, trzonek z drewna bukowego, szer 5 cm.</t>
  </si>
  <si>
    <t>PĘDZEL ŁAWKOWIEC 170</t>
  </si>
  <si>
    <t>materiał: włosie świńskie, trzonek z drewna bukowego, wym: 170/60mm</t>
  </si>
  <si>
    <t>RĄCZKA DO WAŁKA 10CM</t>
  </si>
  <si>
    <t>materiał: drut stalowy średnica 6mm, szerokości 10cm</t>
  </si>
  <si>
    <t>RĄCZKA DO WAŁKA 15CM</t>
  </si>
  <si>
    <t>materiał: drut stalowy średnica 6mm, szerokości 15cm</t>
  </si>
  <si>
    <t>RĄCZKA DO WAŁKA 18CM</t>
  </si>
  <si>
    <t>materiał: drut stalowy średnica 6mm, szerokości 18cm</t>
  </si>
  <si>
    <t>ROZCIEŃCZALNIK UNIWERSALNY</t>
  </si>
  <si>
    <t xml:space="preserve">materiał: rozpuszczalnik uniwersalny, pojemność 0,5l </t>
  </si>
  <si>
    <t>L</t>
  </si>
  <si>
    <t>SKROBAK MALARSKI</t>
  </si>
  <si>
    <t>materiał: blach nierdzewna z plastikową rączką, szer 15 cm.</t>
  </si>
  <si>
    <t>SPRAY DO KALORYFERÓW</t>
  </si>
  <si>
    <t xml:space="preserve">materiał: aerozol z dyszą FUN 360 wydajność 1,5-2 m², kolor biały, pojemność 400 ml   </t>
  </si>
  <si>
    <t>SZPACHELKA Z NIERDZ.4CM</t>
  </si>
  <si>
    <t>SZPACHELKA Z NIERDZ.8CM</t>
  </si>
  <si>
    <t>SZPACHELKA Z NIERDZ10CM</t>
  </si>
  <si>
    <t>SZPACHELKA Z NIERDZEWKI 6CM</t>
  </si>
  <si>
    <t>TAŚMA DWUSTRONNA 50X25</t>
  </si>
  <si>
    <t>TAŚMA MALARSKA 19MM</t>
  </si>
  <si>
    <t>TAŚMA MALARSKA 25/50</t>
  </si>
  <si>
    <t>TAŚMA MALARSKA 30/50</t>
  </si>
  <si>
    <t>TAŚMA MALARSKA 38X50</t>
  </si>
  <si>
    <t>materiał: paier, klej:kauczuk, szerokość: 38 mm, długość: 50 m</t>
  </si>
  <si>
    <t>TAŚMA MALARSKA 48X50</t>
  </si>
  <si>
    <t>TEKTURA DWUSTRONNA 100</t>
  </si>
  <si>
    <t>wykonane z tektury, wym szer 100cm dł.100mb, kol. szary, gramatura 200g/m3</t>
  </si>
  <si>
    <t>WIADRO MALARSKIE 12L</t>
  </si>
  <si>
    <t>ZDZIERAK TARKA 250MM</t>
  </si>
  <si>
    <t>wykonany z tworzywa sztucznego , zdzierak stalowy wym.130x270mm.</t>
  </si>
  <si>
    <t>ZMYWACZ DO PIANY</t>
  </si>
  <si>
    <t xml:space="preserve">skład- acetonowym rozpuszczalnik służący do czyszczenia nieutwardzonej piany poliuretanowej. </t>
  </si>
  <si>
    <t>MATERIAŁY MALARSKIE</t>
  </si>
  <si>
    <t>BRZESZCZOT DO METALU</t>
  </si>
  <si>
    <t>opis: dwustronny brzeszczot przeznaczony do cięcia metalu oraz drewna, długość: 300 mm , szer.: 25 mm</t>
  </si>
  <si>
    <t>ELEKTRODA ER 146 2,5</t>
  </si>
  <si>
    <t>skałd- typ ER 146, długość: 450 mm, średnica: 3,2 mm, prąd spawania: 80-130 A, opakowane- 100 szt.</t>
  </si>
  <si>
    <t>KLAMKA</t>
  </si>
  <si>
    <t>opis: metalowa, kolor biały, szyld</t>
  </si>
  <si>
    <t>materiał: PCV, kolor biały, wym.:długość trzpienia: 35mm, rozstaw otw.: 43mm, długość  trzpienia 7mm, 2 śruby</t>
  </si>
  <si>
    <t>KOŁEK  WBIJANY 6X60</t>
  </si>
  <si>
    <t>materiał: kołek - poliamid 6x60, wkręty gwoździowe z gwintem stożkowym, stalowe galwanicznie ocynkowane</t>
  </si>
  <si>
    <t>MŁOTEK ŚLUSARSKI 0,5KG</t>
  </si>
  <si>
    <t>materiał: trzonek młotka został wykonany z wysokiej jakości drewna, waga 500g.</t>
  </si>
  <si>
    <t>MŁOTEK ŚLUSARSKI 1KG</t>
  </si>
  <si>
    <t>materiał: trzonek młotka został wykonany z wysokiej jakości drewna, waga 1kg.</t>
  </si>
  <si>
    <t>OŁÓWEK  STOLARSKI</t>
  </si>
  <si>
    <t>materiał: ołówki trójkątne twardość 7B</t>
  </si>
  <si>
    <t>ŚRUBA ZAMKOWA M8X100</t>
  </si>
  <si>
    <t>materiał: stal 304,A2,OH18N9</t>
  </si>
  <si>
    <t>KG</t>
  </si>
  <si>
    <t>SZYLD KLUCZ</t>
  </si>
  <si>
    <t>materiał: stal nierdzewna, kolor biały</t>
  </si>
  <si>
    <t>SZYLD WC BIAŁY</t>
  </si>
  <si>
    <t>materiał: aluminium, średnica szyldów: 55 mm, rozstaw śrub: 37 mm</t>
  </si>
  <si>
    <t>WKŁADKA SYMETRYCZNA 30/30</t>
  </si>
  <si>
    <t>opis: wkładka bębenkowa, długość to 6 cm., 3 kluczyki</t>
  </si>
  <si>
    <t>WKRĘT 3,5X16 OC</t>
  </si>
  <si>
    <t>materiał: ocynku białym, łbem stożkowym, rozmiar: średnica3,5mm x l=16mm</t>
  </si>
  <si>
    <t>WKRĘT 4X20 OC</t>
  </si>
  <si>
    <t>materiał: ocynku białym, łbem stożkowym, rozmiar: średnica 4mm x l=20mm</t>
  </si>
  <si>
    <t>WKRĘT CZ. 3,5X55 GIPS-METAL</t>
  </si>
  <si>
    <t>materiał:metal, powłoka galwaniczna, wykończenie: fosforanowanie na czarno, rodzaj uchwytu:  PH 2, dł. 55mm</t>
  </si>
  <si>
    <t>WKRĘT CZ.3,5X25 GIPS-METAL</t>
  </si>
  <si>
    <t>WKRĘT CZ.3,5X35 CIPS-METAL</t>
  </si>
  <si>
    <t>materiał:metal, powłoka galwaniczna, wykończenie: fosforanowanie na czarno, rodzaj uchwytu:  PH 2, dł. 35mm</t>
  </si>
  <si>
    <t>WKRĘT CZARNY 3,5X25 G/M</t>
  </si>
  <si>
    <t>materiał: stal węglowa utwardzona powierzchniowo, fosfatowana galwanicznie, łebek trąbkowy, nacięcie PH2. Roz. 3,5 x 25 mm</t>
  </si>
  <si>
    <t>WKRĘT CZARNY 3,5X35 GIPS/DREWNO</t>
  </si>
  <si>
    <t>materiał: stal węglowa utwardzona powierzchniowo, fosfatowana galwanicznie, łebek trąbkowy, nacięcie PH2. Roz. 3,5 x 35 mm</t>
  </si>
  <si>
    <t>WKRĘT CZARNY 3,5X45G/D</t>
  </si>
  <si>
    <t>materiał: stal węglowa utwardzona powierzchniowo, fosfatowana galwanicznie, łebek trąbkowy, nacięcie PH2. Roz. 3,5 x 45 mm</t>
  </si>
  <si>
    <t>WKRĘT CZARNY 3,5X55 G/D</t>
  </si>
  <si>
    <t>materiał: stal węglowa utwardzona powierzchniowo, fosfatowana galwanicznie, łebek trąbkowy, nacięcie PH2. Roz. 3,5 x 55 mm</t>
  </si>
  <si>
    <t>WKRĘT CZARNY 4,2X70 G/D</t>
  </si>
  <si>
    <t>materiał: stal węglowa utwardzona powierzchniowo, fosfatowana galwanicznie, łebek trąbkowy, nacięcie PH2. Roz. 4,2 x 70 mm</t>
  </si>
  <si>
    <t>WKRĘT PCHEŁKA OP/200</t>
  </si>
  <si>
    <t>materiał: stal węglowa, fosfatowana galwanicznie, typ TEX 3,5 x 9,5mm</t>
  </si>
  <si>
    <t>WKRĘT SAMOWIERCĄCY 4,2X16</t>
  </si>
  <si>
    <t xml:space="preserve">materiał: stali węglowej pokrytą warstwą cynku, pasywacja biała. wgłębienie krzyżowe PH2,  Roz. 4,2 x 16 mm </t>
  </si>
  <si>
    <t>WKRĘT SAMOWIERCĄCY 4,2X19</t>
  </si>
  <si>
    <t xml:space="preserve">materiał: stali węglowej pokrytą warstwą cynku, pasywacja biała. wgłębienie krzyżowe PH2,  Roz. 4,2 x 19 mm </t>
  </si>
  <si>
    <t xml:space="preserve">materiał: stali węglowej pokrytą warstwą cynku, pasywacja biała. wgłębienie krzyżowe PH2,  Roz. 4,2 x 25 mm </t>
  </si>
  <si>
    <t>ZAMEK 72/50 WKŁADKA</t>
  </si>
  <si>
    <t>materiał: stal, długość listwy czołowej: 210 mm, rozstaw: 72/50 mm, rodzaj zamka: wkładka</t>
  </si>
  <si>
    <t>ZAMEK 72/60 WKŁADKA</t>
  </si>
  <si>
    <t>materiał: stal, długość listwy czołowej: 210 mm, rozstaw: 72/60 mm, rodzaj zamka: wkładka</t>
  </si>
  <si>
    <t>MATERIAŁY STOLARSKO - ŚLUSARSKIE</t>
  </si>
  <si>
    <t>KLUCZE OCZKOWE 6-22 ZESTAW</t>
  </si>
  <si>
    <t>materiał-stal chromowo-wanadowej, zetaw kluczy płaskich : 6 7 8 9 10 11 12 13 14 17 19 22mm.</t>
  </si>
  <si>
    <t>MIARA STALOWA</t>
  </si>
  <si>
    <t>materiał- taśma metalowa, obudowa plastik, wymiar długość 5m, szer 19mm.</t>
  </si>
  <si>
    <t>OKULARY OCHRONNE</t>
  </si>
  <si>
    <t>materiał- szkła poliwęglanowe, spełniają wymagania normy EN166</t>
  </si>
  <si>
    <t>materiał- stali nierdzewnej z plastikowym uchwytem, wymiar: 130mm x 270mm zębata 10x10mm</t>
  </si>
  <si>
    <t>TARCZA DO KAMIENIA 125X6X22</t>
  </si>
  <si>
    <t xml:space="preserve">materiał: tlenek glinu, spoiwo żywiczne BF, śred. otw.22,23 mm, grubość 6,0 mm, śred. wew. 125 mm </t>
  </si>
  <si>
    <t>WIERTŁO  SDS  12/100/160</t>
  </si>
  <si>
    <t>materiał: metalu z końcówką z węglika spiekanego, mocowanie sds, wym 12/100/160</t>
  </si>
  <si>
    <t>WIERTŁO  SDS 10/100/160</t>
  </si>
  <si>
    <t>materiał: metalu z końcówką z węglika spiekanego, mocowanie sds, wym 10/100/160</t>
  </si>
  <si>
    <t>WIERTŁO  SDS 6/50/110</t>
  </si>
  <si>
    <t>materiał: metalu z końcówką z węglika spiekanego, mocowanie sds, wym 6/50/110</t>
  </si>
  <si>
    <t>WIERTŁO  SDS 8/100/160</t>
  </si>
  <si>
    <t>materiał: metalu z końcówką z węglika spiekanego, mocowanie sds, wym 8/100/160</t>
  </si>
  <si>
    <t>WIERTŁO DO BETONU SDS 10X600</t>
  </si>
  <si>
    <t>materiał: metalu z końcówką z węglika spiekanego, mocowanie sds, wym 10x600</t>
  </si>
  <si>
    <t>WIERTŁO SDS 28X600</t>
  </si>
  <si>
    <t>materiał: metalu z końcówką z węglika spiekanego, mocowanie sds, wym 28x600</t>
  </si>
  <si>
    <t>WIERTŁO DO BETONU 6X200</t>
  </si>
  <si>
    <t>materiał: metalu z końcówką z węglika spiekanego, mocowanie sds, wym 6x200</t>
  </si>
  <si>
    <t>WIERTŁO DO BETONU 8X120</t>
  </si>
  <si>
    <t>materiał: metalu z końcówką z węglika spiekanego, mocowanie sds, wym 8x120</t>
  </si>
  <si>
    <t>WIERTŁO DO METALU Fi 11</t>
  </si>
  <si>
    <t>materiał: tytanowe, stali szybkotnącej (M35) o twardości 66°HRC (+/­1°), kącie wierzchołkowym 135°, średnica: 5,5 mm.</t>
  </si>
  <si>
    <t>WIERTŁO DO METALU Fi 5,5</t>
  </si>
  <si>
    <t>materiał: tytanowe, stali szybkotnącej (M35) o twardości 66°HRC (+/­1°), kącie wierzchołkowym 135°, średnica: 11,5 mm.</t>
  </si>
  <si>
    <t>WIERTŁO DO METALU Fi 6</t>
  </si>
  <si>
    <t>materiał: tytanowe, stali szybkotnącej (M35) o twardości 66°HRC (+/­1°), kącie wierzchołkowym 135°, średnica: 6 mm.</t>
  </si>
  <si>
    <t>WIERTŁO DO METALU Fi 6,5</t>
  </si>
  <si>
    <t>materiał: tytanowe, stali szybkotnącej (4241) o twardości 66°HRC (+/­1°), kącie wierzchołkowym 135°,średnica: 6.5 mm.</t>
  </si>
  <si>
    <t>WIERTŁO DO METALU Fi12</t>
  </si>
  <si>
    <t>materiał: tytanowe, stali szybkotnącej (4241) o twardości 64°HRC (+/­1°), kącie wierzchołkowym 135°, średnica: 12.5 mm.</t>
  </si>
  <si>
    <t>WIERTŁO DO METALU Fi7</t>
  </si>
  <si>
    <t>materiał: kobalt, stali szybkotnącej (M35) o twardości 66°HRC (+/­1°), kącie wierzchołkowym 135°, średnica: 7.2 mm.</t>
  </si>
  <si>
    <t>OTWORNICA DO DREWNA</t>
  </si>
  <si>
    <t>materiał: stal , 12 elementów,</t>
  </si>
  <si>
    <t>WIERTŁO DO METALU Fi8</t>
  </si>
  <si>
    <t>materiał: kobalt, stali szybkotnącej (M35) o twardości 66°HRC (+/­1°), kącie wierzchołkowym 135°, średnica: 8.2 mm.</t>
  </si>
  <si>
    <t>TARCZA LISTKOWA 125/80</t>
  </si>
  <si>
    <t>materiał: ściernica listkowa talerzowa wielostronnego zastosowania do obróbki metalu, średnica zew. tarczy: 125mm, średnica otworu 22,2mm</t>
  </si>
  <si>
    <t>TARCZA DIAMENTOWA TURBO 125</t>
  </si>
  <si>
    <t>materiał:  ziarna diamentu zgrzane,  średnica zew. tarczy: 125mm, średnica otworu 22,2mm</t>
  </si>
  <si>
    <t>TARCZA DO METALU 115X1</t>
  </si>
  <si>
    <t>materiał: ziarna z tlenku glinu, tarcza do metalu,  średnica zew. tarczy: 125mm, średnica otworu 22,2mm</t>
  </si>
  <si>
    <t>TARCZA DO METALU 125X1,6</t>
  </si>
  <si>
    <t>materiał: ziarna z tlenku glinu, tarcza uniwersalna,  średnica zew. tarczy: 125mm, średnica otworu 22,2mm</t>
  </si>
  <si>
    <t>TARCZA DO METALU 230X1,9X22</t>
  </si>
  <si>
    <t>materiał: ziarna z tlenku glinu, tarcza do metalu, średnica zew. tarczy: 115mm, średnica otworu 22,2mm</t>
  </si>
  <si>
    <t>TARCZA SEGMENTOWA</t>
  </si>
  <si>
    <t>WYPOSAŻENIE NARZĘDZIOWE</t>
  </si>
  <si>
    <t>CEMENT</t>
  </si>
  <si>
    <t>DRUT  WIĄZAŁKOWY</t>
  </si>
  <si>
    <t xml:space="preserve">materiał - drut , powłoka galwaniczna, średnica 1,3mm, </t>
  </si>
  <si>
    <t xml:space="preserve">FOLIA BUDOWLANA CZARNA 4mx25m-100 M2 </t>
  </si>
  <si>
    <t>materiał: polietylen , folia izolacyjna , kolor czarny 4mx25m rolka 100m₂</t>
  </si>
  <si>
    <t>ZP-1673-2019</t>
  </si>
  <si>
    <t>GŁOWICA TERMOSTATYCZNA GRZEJNIKA</t>
  </si>
  <si>
    <t>materiał: polipropylen, rozmiar M30x1,5 mm</t>
  </si>
  <si>
    <t>Załącznik nr 2 do SIWZ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</si>
</sst>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_-* #,##0\ _z_ł_-;\-* #,##0\ _z_ł_-;_-* &quot;-&quot;??\ _z_ł_-;_-@_-"/>
    <numFmt numFmtId="178" formatCode="#,##0.00_ ;\-#,##0.00\ 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 wrapText="1"/>
    </xf>
    <xf numFmtId="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4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horizontal="righ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vertical="center" wrapText="1"/>
      <protection/>
    </xf>
    <xf numFmtId="3" fontId="24" fillId="0" borderId="15" xfId="42" applyNumberFormat="1" applyFont="1" applyBorder="1" applyAlignment="1" applyProtection="1">
      <alignment horizontal="center" vertical="center" wrapText="1"/>
      <protection/>
    </xf>
    <xf numFmtId="178" fontId="24" fillId="0" borderId="14" xfId="61" applyNumberFormat="1" applyFont="1" applyBorder="1" applyAlignment="1" applyProtection="1">
      <alignment horizontal="right" vertical="center" wrapText="1"/>
      <protection locked="0"/>
    </xf>
    <xf numFmtId="3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9" fontId="6" fillId="0" borderId="0" xfId="55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left" vertical="center"/>
      <protection/>
    </xf>
    <xf numFmtId="0" fontId="4" fillId="4" borderId="20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>
      <alignment/>
    </xf>
    <xf numFmtId="0" fontId="24" fillId="0" borderId="14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2" xfId="0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13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0" fontId="25" fillId="25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25" borderId="16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right" vertical="center" wrapText="1"/>
      <protection/>
    </xf>
    <xf numFmtId="4" fontId="24" fillId="0" borderId="24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178" fontId="24" fillId="0" borderId="10" xfId="61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9"/>
  <sheetViews>
    <sheetView tabSelected="1" zoomScale="120" zoomScaleNormal="120" zoomScalePageLayoutView="0" workbookViewId="0" topLeftCell="A52">
      <selection activeCell="B26" sqref="B26"/>
    </sheetView>
  </sheetViews>
  <sheetFormatPr defaultColWidth="9.00390625" defaultRowHeight="12.75"/>
  <cols>
    <col min="1" max="1" width="5.125" style="6" customWidth="1"/>
    <col min="2" max="2" width="40.25390625" style="6" customWidth="1"/>
    <col min="3" max="3" width="49.75390625" style="5" customWidth="1"/>
    <col min="4" max="4" width="5.375" style="6" customWidth="1"/>
    <col min="5" max="5" width="5.75390625" style="6" customWidth="1"/>
    <col min="6" max="6" width="18.00390625" style="6" customWidth="1"/>
    <col min="7" max="7" width="14.25390625" style="6" customWidth="1"/>
    <col min="8" max="8" width="10.00390625" style="3" bestFit="1" customWidth="1"/>
    <col min="9" max="9" width="9.25390625" style="3" bestFit="1" customWidth="1"/>
    <col min="10" max="10" width="7.375" style="5" customWidth="1"/>
    <col min="11" max="11" width="8.875" style="3" customWidth="1"/>
    <col min="12" max="12" width="9.25390625" style="3" customWidth="1"/>
    <col min="13" max="13" width="4.25390625" style="5" customWidth="1"/>
    <col min="14" max="15" width="11.375" style="4" bestFit="1" customWidth="1"/>
    <col min="16" max="16384" width="9.125" style="5" customWidth="1"/>
  </cols>
  <sheetData>
    <row r="1" spans="1:2" ht="15">
      <c r="A1" s="135" t="s">
        <v>594</v>
      </c>
      <c r="B1" s="135"/>
    </row>
    <row r="2" spans="1:15" s="67" customFormat="1" ht="15">
      <c r="A2" s="70" t="s">
        <v>597</v>
      </c>
      <c r="B2" s="66"/>
      <c r="D2" s="66"/>
      <c r="E2" s="66"/>
      <c r="F2" s="66"/>
      <c r="G2" s="66"/>
      <c r="H2" s="68"/>
      <c r="I2" s="68"/>
      <c r="K2" s="68"/>
      <c r="L2" s="68"/>
      <c r="N2" s="69"/>
      <c r="O2" s="69"/>
    </row>
    <row r="3" spans="1:15" s="67" customFormat="1" ht="15">
      <c r="A3" s="70"/>
      <c r="B3" s="66"/>
      <c r="D3" s="66"/>
      <c r="E3" s="66"/>
      <c r="F3" s="66"/>
      <c r="G3" s="66"/>
      <c r="H3" s="68"/>
      <c r="I3" s="68"/>
      <c r="K3" s="68"/>
      <c r="L3" s="68"/>
      <c r="N3" s="69"/>
      <c r="O3" s="69"/>
    </row>
    <row r="4" spans="3:14" ht="15.75" thickBot="1">
      <c r="C4" s="71" t="s">
        <v>86</v>
      </c>
      <c r="D4" s="71"/>
      <c r="E4" s="71"/>
      <c r="F4" s="11"/>
      <c r="G4" s="72"/>
      <c r="H4" s="25"/>
      <c r="I4" s="73"/>
      <c r="J4" s="74"/>
      <c r="K4" s="74"/>
      <c r="L4" s="7"/>
      <c r="M4" s="10"/>
      <c r="N4" s="8"/>
    </row>
    <row r="5" spans="1:15" s="1" customFormat="1" ht="15.75" thickBot="1">
      <c r="A5" s="77" t="s">
        <v>180</v>
      </c>
      <c r="B5" s="78"/>
      <c r="C5" s="22"/>
      <c r="D5" s="11"/>
      <c r="E5" s="14"/>
      <c r="F5" s="14"/>
      <c r="G5" s="14"/>
      <c r="H5" s="25"/>
      <c r="I5" s="26"/>
      <c r="J5" s="13"/>
      <c r="K5" s="26"/>
      <c r="L5" s="26"/>
      <c r="N5" s="2"/>
      <c r="O5" s="2"/>
    </row>
    <row r="6" spans="1:15" s="35" customFormat="1" ht="24">
      <c r="A6" s="75" t="s">
        <v>389</v>
      </c>
      <c r="B6" s="76" t="s">
        <v>390</v>
      </c>
      <c r="C6" s="41" t="s">
        <v>395</v>
      </c>
      <c r="D6" s="40" t="s">
        <v>391</v>
      </c>
      <c r="E6" s="42" t="s">
        <v>393</v>
      </c>
      <c r="F6" s="42" t="s">
        <v>102</v>
      </c>
      <c r="G6" s="42" t="s">
        <v>87</v>
      </c>
      <c r="H6" s="43" t="s">
        <v>392</v>
      </c>
      <c r="I6" s="45" t="s">
        <v>101</v>
      </c>
      <c r="J6" s="44" t="s">
        <v>99</v>
      </c>
      <c r="K6" s="45" t="s">
        <v>100</v>
      </c>
      <c r="L6" s="45" t="s">
        <v>394</v>
      </c>
      <c r="N6" s="36"/>
      <c r="O6" s="36"/>
    </row>
    <row r="7" spans="1:15" s="1" customFormat="1" ht="15">
      <c r="A7" s="52"/>
      <c r="B7" s="53" t="s">
        <v>412</v>
      </c>
      <c r="C7" s="54"/>
      <c r="D7" s="55"/>
      <c r="E7" s="90"/>
      <c r="F7" s="56"/>
      <c r="G7" s="56"/>
      <c r="H7" s="57"/>
      <c r="I7" s="59"/>
      <c r="J7" s="58"/>
      <c r="K7" s="59"/>
      <c r="L7" s="60"/>
      <c r="N7" s="2"/>
      <c r="O7" s="2"/>
    </row>
    <row r="8" spans="1:15" s="1" customFormat="1" ht="15">
      <c r="A8" s="46">
        <v>1</v>
      </c>
      <c r="B8" s="83" t="s">
        <v>403</v>
      </c>
      <c r="C8" s="84" t="s">
        <v>80</v>
      </c>
      <c r="D8" s="87" t="s">
        <v>404</v>
      </c>
      <c r="E8" s="91">
        <v>50</v>
      </c>
      <c r="F8" s="48"/>
      <c r="G8" s="48"/>
      <c r="H8" s="49">
        <v>0</v>
      </c>
      <c r="I8" s="51">
        <f>H8*E8</f>
        <v>0</v>
      </c>
      <c r="J8" s="50">
        <v>0.23</v>
      </c>
      <c r="K8" s="51">
        <f>I8*J8</f>
        <v>0</v>
      </c>
      <c r="L8" s="51">
        <f>I8+K8</f>
        <v>0</v>
      </c>
      <c r="N8" s="2"/>
      <c r="O8" s="2"/>
    </row>
    <row r="9" spans="1:15" s="1" customFormat="1" ht="15">
      <c r="A9" s="15">
        <v>2</v>
      </c>
      <c r="B9" s="84" t="s">
        <v>405</v>
      </c>
      <c r="C9" s="84" t="s">
        <v>406</v>
      </c>
      <c r="D9" s="88" t="s">
        <v>396</v>
      </c>
      <c r="E9" s="91">
        <v>15</v>
      </c>
      <c r="F9" s="32"/>
      <c r="G9" s="32"/>
      <c r="H9" s="49">
        <v>0</v>
      </c>
      <c r="I9" s="19">
        <f>E9*H9</f>
        <v>0</v>
      </c>
      <c r="J9" s="50">
        <v>0.23</v>
      </c>
      <c r="K9" s="19">
        <f>I9*J9</f>
        <v>0</v>
      </c>
      <c r="L9" s="19">
        <f>I9+K9</f>
        <v>0</v>
      </c>
      <c r="N9" s="2"/>
      <c r="O9" s="2"/>
    </row>
    <row r="10" spans="1:15" s="1" customFormat="1" ht="15">
      <c r="A10" s="15">
        <v>3</v>
      </c>
      <c r="B10" s="84" t="s">
        <v>407</v>
      </c>
      <c r="C10" s="84" t="s">
        <v>408</v>
      </c>
      <c r="D10" s="88" t="s">
        <v>396</v>
      </c>
      <c r="E10" s="91">
        <v>2</v>
      </c>
      <c r="F10" s="32"/>
      <c r="G10" s="32"/>
      <c r="H10" s="49">
        <v>0</v>
      </c>
      <c r="I10" s="19">
        <f>E10*H10</f>
        <v>0</v>
      </c>
      <c r="J10" s="50">
        <v>0.23</v>
      </c>
      <c r="K10" s="19">
        <f>I10*J10</f>
        <v>0</v>
      </c>
      <c r="L10" s="19">
        <f>I10+K10</f>
        <v>0</v>
      </c>
      <c r="N10" s="2"/>
      <c r="O10" s="2"/>
    </row>
    <row r="11" spans="1:15" s="1" customFormat="1" ht="15">
      <c r="A11" s="15">
        <v>4</v>
      </c>
      <c r="B11" s="84" t="s">
        <v>409</v>
      </c>
      <c r="C11" s="84" t="s">
        <v>410</v>
      </c>
      <c r="D11" s="88" t="s">
        <v>402</v>
      </c>
      <c r="E11" s="91">
        <v>150</v>
      </c>
      <c r="F11" s="32"/>
      <c r="G11" s="32"/>
      <c r="H11" s="49">
        <v>0</v>
      </c>
      <c r="I11" s="19">
        <f>E11*H11</f>
        <v>0</v>
      </c>
      <c r="J11" s="50">
        <v>0.23</v>
      </c>
      <c r="K11" s="19">
        <f>I11*J11</f>
        <v>0</v>
      </c>
      <c r="L11" s="19">
        <f>I11+K11</f>
        <v>0</v>
      </c>
      <c r="N11" s="2"/>
      <c r="O11" s="2"/>
    </row>
    <row r="12" spans="1:15" s="1" customFormat="1" ht="25.5">
      <c r="A12" s="61">
        <v>5</v>
      </c>
      <c r="B12" s="85" t="s">
        <v>411</v>
      </c>
      <c r="C12" s="84" t="s">
        <v>82</v>
      </c>
      <c r="D12" s="89" t="s">
        <v>402</v>
      </c>
      <c r="E12" s="91">
        <v>100</v>
      </c>
      <c r="F12" s="62"/>
      <c r="G12" s="62"/>
      <c r="H12" s="112">
        <v>0</v>
      </c>
      <c r="I12" s="19">
        <f>E12*H12</f>
        <v>0</v>
      </c>
      <c r="J12" s="24">
        <v>0.23</v>
      </c>
      <c r="K12" s="19">
        <f>I12*J12</f>
        <v>0</v>
      </c>
      <c r="L12" s="19">
        <f>I12+K12</f>
        <v>0</v>
      </c>
      <c r="N12" s="2"/>
      <c r="O12" s="2"/>
    </row>
    <row r="13" spans="1:15" s="1" customFormat="1" ht="15">
      <c r="A13" s="52"/>
      <c r="B13" s="65" t="s">
        <v>421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N13" s="2"/>
      <c r="O13" s="2"/>
    </row>
    <row r="14" spans="1:15" s="1" customFormat="1" ht="15">
      <c r="A14" s="46">
        <v>6</v>
      </c>
      <c r="B14" s="83" t="s">
        <v>413</v>
      </c>
      <c r="C14" s="84" t="s">
        <v>414</v>
      </c>
      <c r="D14" s="92" t="s">
        <v>415</v>
      </c>
      <c r="E14" s="91">
        <v>100</v>
      </c>
      <c r="F14" s="64"/>
      <c r="G14" s="64"/>
      <c r="H14" s="49">
        <v>0</v>
      </c>
      <c r="I14" s="51">
        <f>E14*H14</f>
        <v>0</v>
      </c>
      <c r="J14" s="50">
        <v>0.23</v>
      </c>
      <c r="K14" s="51">
        <f>I14*J14</f>
        <v>0</v>
      </c>
      <c r="L14" s="51">
        <f>I14+K14</f>
        <v>0</v>
      </c>
      <c r="N14" s="2"/>
      <c r="O14" s="2"/>
    </row>
    <row r="15" spans="1:15" s="1" customFormat="1" ht="15">
      <c r="A15" s="15">
        <v>7</v>
      </c>
      <c r="B15" s="84" t="s">
        <v>416</v>
      </c>
      <c r="C15" s="84" t="s">
        <v>417</v>
      </c>
      <c r="D15" s="93" t="s">
        <v>415</v>
      </c>
      <c r="E15" s="91">
        <v>100</v>
      </c>
      <c r="F15" s="32"/>
      <c r="G15" s="32"/>
      <c r="H15" s="49">
        <v>0</v>
      </c>
      <c r="I15" s="19">
        <f>E15*H15</f>
        <v>0</v>
      </c>
      <c r="J15" s="50">
        <v>0.23</v>
      </c>
      <c r="K15" s="19">
        <f>I15*J15</f>
        <v>0</v>
      </c>
      <c r="L15" s="19">
        <f>I15+K15</f>
        <v>0</v>
      </c>
      <c r="N15" s="2"/>
      <c r="O15" s="2"/>
    </row>
    <row r="16" spans="1:15" s="1" customFormat="1" ht="15">
      <c r="A16" s="15">
        <v>8</v>
      </c>
      <c r="B16" s="84" t="s">
        <v>418</v>
      </c>
      <c r="C16" s="84" t="s">
        <v>419</v>
      </c>
      <c r="D16" s="93" t="s">
        <v>415</v>
      </c>
      <c r="E16" s="91">
        <v>20</v>
      </c>
      <c r="F16" s="32"/>
      <c r="G16" s="32"/>
      <c r="H16" s="49">
        <v>0</v>
      </c>
      <c r="I16" s="19">
        <f>E16*H16</f>
        <v>0</v>
      </c>
      <c r="J16" s="50">
        <v>0.23</v>
      </c>
      <c r="K16" s="19">
        <f>I16*J16</f>
        <v>0</v>
      </c>
      <c r="L16" s="19">
        <f>I16+K16</f>
        <v>0</v>
      </c>
      <c r="N16" s="2"/>
      <c r="O16" s="2"/>
    </row>
    <row r="17" spans="1:15" s="1" customFormat="1" ht="15">
      <c r="A17" s="61">
        <v>9</v>
      </c>
      <c r="B17" s="85" t="s">
        <v>420</v>
      </c>
      <c r="C17" s="84" t="s">
        <v>83</v>
      </c>
      <c r="D17" s="94" t="s">
        <v>415</v>
      </c>
      <c r="E17" s="91">
        <v>5</v>
      </c>
      <c r="F17" s="62"/>
      <c r="G17" s="62"/>
      <c r="H17" s="112">
        <v>0</v>
      </c>
      <c r="I17" s="19">
        <f>E17*H17</f>
        <v>0</v>
      </c>
      <c r="J17" s="24">
        <v>0.23</v>
      </c>
      <c r="K17" s="19">
        <f>I17*J17</f>
        <v>0</v>
      </c>
      <c r="L17" s="19">
        <f>I17+K17</f>
        <v>0</v>
      </c>
      <c r="N17" s="2"/>
      <c r="O17" s="2"/>
    </row>
    <row r="18" spans="1:15" s="1" customFormat="1" ht="15">
      <c r="A18" s="52"/>
      <c r="B18" s="65" t="s">
        <v>480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2"/>
      <c r="O18" s="2"/>
    </row>
    <row r="19" spans="1:15" s="1" customFormat="1" ht="15">
      <c r="A19" s="46">
        <v>10</v>
      </c>
      <c r="B19" s="83" t="s">
        <v>398</v>
      </c>
      <c r="C19" s="84" t="s">
        <v>422</v>
      </c>
      <c r="D19" s="87" t="s">
        <v>396</v>
      </c>
      <c r="E19" s="91">
        <v>40</v>
      </c>
      <c r="F19" s="64"/>
      <c r="G19" s="64"/>
      <c r="H19" s="49">
        <v>0</v>
      </c>
      <c r="I19" s="51">
        <f aca="true" t="shared" si="0" ref="I19:I57">E19*H19</f>
        <v>0</v>
      </c>
      <c r="J19" s="50">
        <v>0.23</v>
      </c>
      <c r="K19" s="51">
        <f aca="true" t="shared" si="1" ref="K19:K57">I19*J19</f>
        <v>0</v>
      </c>
      <c r="L19" s="51">
        <f aca="true" t="shared" si="2" ref="L19:L57">I19+K19</f>
        <v>0</v>
      </c>
      <c r="N19" s="2"/>
      <c r="O19" s="2"/>
    </row>
    <row r="20" spans="1:15" s="1" customFormat="1" ht="15">
      <c r="A20" s="15">
        <v>11</v>
      </c>
      <c r="B20" s="84" t="s">
        <v>423</v>
      </c>
      <c r="C20" s="84" t="s">
        <v>424</v>
      </c>
      <c r="D20" s="108" t="s">
        <v>396</v>
      </c>
      <c r="E20" s="91">
        <v>20</v>
      </c>
      <c r="F20" s="32"/>
      <c r="G20" s="32"/>
      <c r="H20" s="49">
        <v>0</v>
      </c>
      <c r="I20" s="19">
        <f t="shared" si="0"/>
        <v>0</v>
      </c>
      <c r="J20" s="50">
        <v>0.23</v>
      </c>
      <c r="K20" s="19">
        <f t="shared" si="1"/>
        <v>0</v>
      </c>
      <c r="L20" s="19">
        <f t="shared" si="2"/>
        <v>0</v>
      </c>
      <c r="N20" s="2"/>
      <c r="O20" s="2"/>
    </row>
    <row r="21" spans="1:15" s="1" customFormat="1" ht="15">
      <c r="A21" s="46">
        <v>12</v>
      </c>
      <c r="B21" s="84" t="s">
        <v>425</v>
      </c>
      <c r="C21" s="84" t="s">
        <v>84</v>
      </c>
      <c r="D21" s="108" t="s">
        <v>396</v>
      </c>
      <c r="E21" s="91">
        <v>30</v>
      </c>
      <c r="F21" s="32"/>
      <c r="G21" s="32"/>
      <c r="H21" s="49">
        <v>0</v>
      </c>
      <c r="I21" s="19">
        <f t="shared" si="0"/>
        <v>0</v>
      </c>
      <c r="J21" s="50">
        <v>0.23</v>
      </c>
      <c r="K21" s="19">
        <f t="shared" si="1"/>
        <v>0</v>
      </c>
      <c r="L21" s="19">
        <f t="shared" si="2"/>
        <v>0</v>
      </c>
      <c r="N21" s="2"/>
      <c r="O21" s="2"/>
    </row>
    <row r="22" spans="1:15" s="1" customFormat="1" ht="15">
      <c r="A22" s="15">
        <v>13</v>
      </c>
      <c r="B22" s="84" t="s">
        <v>426</v>
      </c>
      <c r="C22" s="84" t="s">
        <v>85</v>
      </c>
      <c r="D22" s="108" t="s">
        <v>396</v>
      </c>
      <c r="E22" s="91">
        <v>20</v>
      </c>
      <c r="F22" s="32"/>
      <c r="G22" s="32"/>
      <c r="H22" s="49">
        <v>0</v>
      </c>
      <c r="I22" s="19">
        <f t="shared" si="0"/>
        <v>0</v>
      </c>
      <c r="J22" s="50">
        <v>0.23</v>
      </c>
      <c r="K22" s="19">
        <f t="shared" si="1"/>
        <v>0</v>
      </c>
      <c r="L22" s="19">
        <f t="shared" si="2"/>
        <v>0</v>
      </c>
      <c r="N22" s="2"/>
      <c r="O22" s="2"/>
    </row>
    <row r="23" spans="1:15" s="1" customFormat="1" ht="25.5">
      <c r="A23" s="46">
        <v>14</v>
      </c>
      <c r="B23" s="98" t="s">
        <v>0</v>
      </c>
      <c r="C23" s="98" t="s">
        <v>427</v>
      </c>
      <c r="D23" s="107" t="s">
        <v>396</v>
      </c>
      <c r="E23" s="91">
        <v>50</v>
      </c>
      <c r="F23" s="32"/>
      <c r="G23" s="32"/>
      <c r="H23" s="49">
        <v>0</v>
      </c>
      <c r="I23" s="19">
        <f t="shared" si="0"/>
        <v>0</v>
      </c>
      <c r="J23" s="50">
        <v>0.23</v>
      </c>
      <c r="K23" s="19">
        <f t="shared" si="1"/>
        <v>0</v>
      </c>
      <c r="L23" s="19">
        <f t="shared" si="2"/>
        <v>0</v>
      </c>
      <c r="N23" s="2"/>
      <c r="O23" s="2"/>
    </row>
    <row r="24" spans="1:15" s="1" customFormat="1" ht="15">
      <c r="A24" s="15">
        <v>15</v>
      </c>
      <c r="B24" s="84" t="s">
        <v>428</v>
      </c>
      <c r="C24" s="84" t="s">
        <v>429</v>
      </c>
      <c r="D24" s="88" t="s">
        <v>396</v>
      </c>
      <c r="E24" s="91">
        <v>20</v>
      </c>
      <c r="F24" s="32"/>
      <c r="G24" s="32"/>
      <c r="H24" s="49">
        <v>0</v>
      </c>
      <c r="I24" s="19">
        <f t="shared" si="0"/>
        <v>0</v>
      </c>
      <c r="J24" s="50">
        <v>0.23</v>
      </c>
      <c r="K24" s="19">
        <f t="shared" si="1"/>
        <v>0</v>
      </c>
      <c r="L24" s="19">
        <f t="shared" si="2"/>
        <v>0</v>
      </c>
      <c r="N24" s="2"/>
      <c r="O24" s="2"/>
    </row>
    <row r="25" spans="1:15" s="1" customFormat="1" ht="15">
      <c r="A25" s="46">
        <v>16</v>
      </c>
      <c r="B25" s="84" t="s">
        <v>400</v>
      </c>
      <c r="C25" s="84" t="s">
        <v>430</v>
      </c>
      <c r="D25" s="88" t="s">
        <v>399</v>
      </c>
      <c r="E25" s="91">
        <v>10</v>
      </c>
      <c r="F25" s="32"/>
      <c r="G25" s="32"/>
      <c r="H25" s="49">
        <v>0</v>
      </c>
      <c r="I25" s="19">
        <f t="shared" si="0"/>
        <v>0</v>
      </c>
      <c r="J25" s="50">
        <v>0.23</v>
      </c>
      <c r="K25" s="19">
        <f t="shared" si="1"/>
        <v>0</v>
      </c>
      <c r="L25" s="19">
        <f t="shared" si="2"/>
        <v>0</v>
      </c>
      <c r="N25" s="2"/>
      <c r="O25" s="2"/>
    </row>
    <row r="26" spans="1:15" s="1" customFormat="1" ht="25.5">
      <c r="A26" s="15">
        <v>17</v>
      </c>
      <c r="B26" s="84" t="s">
        <v>431</v>
      </c>
      <c r="C26" s="84" t="s">
        <v>432</v>
      </c>
      <c r="D26" s="88" t="s">
        <v>396</v>
      </c>
      <c r="E26" s="91">
        <v>25</v>
      </c>
      <c r="F26" s="32"/>
      <c r="G26" s="32"/>
      <c r="H26" s="49">
        <v>0</v>
      </c>
      <c r="I26" s="19">
        <f t="shared" si="0"/>
        <v>0</v>
      </c>
      <c r="J26" s="50">
        <v>0.23</v>
      </c>
      <c r="K26" s="19">
        <f t="shared" si="1"/>
        <v>0</v>
      </c>
      <c r="L26" s="19">
        <f t="shared" si="2"/>
        <v>0</v>
      </c>
      <c r="N26" s="2"/>
      <c r="O26" s="2"/>
    </row>
    <row r="27" spans="1:15" s="1" customFormat="1" ht="25.5">
      <c r="A27" s="46">
        <v>18</v>
      </c>
      <c r="B27" s="84" t="s">
        <v>433</v>
      </c>
      <c r="C27" s="84" t="s">
        <v>434</v>
      </c>
      <c r="D27" s="88" t="s">
        <v>396</v>
      </c>
      <c r="E27" s="91">
        <v>10</v>
      </c>
      <c r="F27" s="32"/>
      <c r="G27" s="32"/>
      <c r="H27" s="49">
        <v>0</v>
      </c>
      <c r="I27" s="19">
        <f t="shared" si="0"/>
        <v>0</v>
      </c>
      <c r="J27" s="50">
        <v>0.23</v>
      </c>
      <c r="K27" s="19">
        <f t="shared" si="1"/>
        <v>0</v>
      </c>
      <c r="L27" s="19">
        <f t="shared" si="2"/>
        <v>0</v>
      </c>
      <c r="N27" s="2"/>
      <c r="O27" s="2"/>
    </row>
    <row r="28" spans="1:15" s="1" customFormat="1" ht="25.5">
      <c r="A28" s="15">
        <v>19</v>
      </c>
      <c r="B28" s="84" t="s">
        <v>435</v>
      </c>
      <c r="C28" s="84" t="s">
        <v>436</v>
      </c>
      <c r="D28" s="86" t="s">
        <v>396</v>
      </c>
      <c r="E28" s="106">
        <v>60</v>
      </c>
      <c r="F28" s="32"/>
      <c r="G28" s="32"/>
      <c r="H28" s="49">
        <v>0</v>
      </c>
      <c r="I28" s="19">
        <f t="shared" si="0"/>
        <v>0</v>
      </c>
      <c r="J28" s="50">
        <v>0.23</v>
      </c>
      <c r="K28" s="19">
        <f t="shared" si="1"/>
        <v>0</v>
      </c>
      <c r="L28" s="19">
        <f t="shared" si="2"/>
        <v>0</v>
      </c>
      <c r="N28" s="2"/>
      <c r="O28" s="2"/>
    </row>
    <row r="29" spans="1:15" s="1" customFormat="1" ht="25.5">
      <c r="A29" s="46">
        <v>20</v>
      </c>
      <c r="B29" s="84" t="s">
        <v>437</v>
      </c>
      <c r="C29" s="84" t="s">
        <v>438</v>
      </c>
      <c r="D29" s="86" t="s">
        <v>396</v>
      </c>
      <c r="E29" s="106">
        <v>10</v>
      </c>
      <c r="F29" s="32"/>
      <c r="G29" s="32"/>
      <c r="H29" s="49">
        <v>0</v>
      </c>
      <c r="I29" s="19">
        <f t="shared" si="0"/>
        <v>0</v>
      </c>
      <c r="J29" s="50">
        <v>0.23</v>
      </c>
      <c r="K29" s="19">
        <f t="shared" si="1"/>
        <v>0</v>
      </c>
      <c r="L29" s="19">
        <f t="shared" si="2"/>
        <v>0</v>
      </c>
      <c r="N29" s="2"/>
      <c r="O29" s="2"/>
    </row>
    <row r="30" spans="1:15" s="1" customFormat="1" ht="25.5">
      <c r="A30" s="15">
        <v>21</v>
      </c>
      <c r="B30" s="84" t="s">
        <v>439</v>
      </c>
      <c r="C30" s="84" t="s">
        <v>440</v>
      </c>
      <c r="D30" s="86" t="s">
        <v>396</v>
      </c>
      <c r="E30" s="106">
        <v>20</v>
      </c>
      <c r="F30" s="32"/>
      <c r="G30" s="32"/>
      <c r="H30" s="49">
        <v>0</v>
      </c>
      <c r="I30" s="19">
        <f t="shared" si="0"/>
        <v>0</v>
      </c>
      <c r="J30" s="50">
        <v>0.23</v>
      </c>
      <c r="K30" s="19">
        <f t="shared" si="1"/>
        <v>0</v>
      </c>
      <c r="L30" s="19">
        <f t="shared" si="2"/>
        <v>0</v>
      </c>
      <c r="N30" s="2"/>
      <c r="O30" s="2"/>
    </row>
    <row r="31" spans="1:15" s="1" customFormat="1" ht="25.5">
      <c r="A31" s="46">
        <v>22</v>
      </c>
      <c r="B31" s="84" t="s">
        <v>441</v>
      </c>
      <c r="C31" s="84" t="s">
        <v>442</v>
      </c>
      <c r="D31" s="86" t="s">
        <v>396</v>
      </c>
      <c r="E31" s="106">
        <v>10</v>
      </c>
      <c r="F31" s="32"/>
      <c r="G31" s="32"/>
      <c r="H31" s="49">
        <v>0</v>
      </c>
      <c r="I31" s="19">
        <f t="shared" si="0"/>
        <v>0</v>
      </c>
      <c r="J31" s="50">
        <v>0.23</v>
      </c>
      <c r="K31" s="19">
        <f t="shared" si="1"/>
        <v>0</v>
      </c>
      <c r="L31" s="19">
        <f t="shared" si="2"/>
        <v>0</v>
      </c>
      <c r="N31" s="2"/>
      <c r="O31" s="2"/>
    </row>
    <row r="32" spans="1:15" s="1" customFormat="1" ht="25.5">
      <c r="A32" s="15">
        <v>23</v>
      </c>
      <c r="B32" s="84" t="s">
        <v>443</v>
      </c>
      <c r="C32" s="84" t="s">
        <v>444</v>
      </c>
      <c r="D32" s="86" t="s">
        <v>396</v>
      </c>
      <c r="E32" s="106">
        <v>20</v>
      </c>
      <c r="F32" s="32"/>
      <c r="G32" s="32"/>
      <c r="H32" s="49">
        <v>0</v>
      </c>
      <c r="I32" s="19">
        <f t="shared" si="0"/>
        <v>0</v>
      </c>
      <c r="J32" s="50">
        <v>0.23</v>
      </c>
      <c r="K32" s="19">
        <f t="shared" si="1"/>
        <v>0</v>
      </c>
      <c r="L32" s="19">
        <f t="shared" si="2"/>
        <v>0</v>
      </c>
      <c r="N32" s="2"/>
      <c r="O32" s="2"/>
    </row>
    <row r="33" spans="1:15" s="1" customFormat="1" ht="25.5">
      <c r="A33" s="46">
        <v>24</v>
      </c>
      <c r="B33" s="84" t="s">
        <v>445</v>
      </c>
      <c r="C33" s="84" t="s">
        <v>446</v>
      </c>
      <c r="D33" s="86" t="s">
        <v>396</v>
      </c>
      <c r="E33" s="106">
        <v>10</v>
      </c>
      <c r="F33" s="32"/>
      <c r="G33" s="32"/>
      <c r="H33" s="49">
        <v>0</v>
      </c>
      <c r="I33" s="19">
        <f t="shared" si="0"/>
        <v>0</v>
      </c>
      <c r="J33" s="50">
        <v>0.23</v>
      </c>
      <c r="K33" s="19">
        <f t="shared" si="1"/>
        <v>0</v>
      </c>
      <c r="L33" s="19">
        <f t="shared" si="2"/>
        <v>0</v>
      </c>
      <c r="N33" s="2"/>
      <c r="O33" s="2"/>
    </row>
    <row r="34" spans="1:15" s="1" customFormat="1" ht="25.5">
      <c r="A34" s="15">
        <v>25</v>
      </c>
      <c r="B34" s="84" t="s">
        <v>447</v>
      </c>
      <c r="C34" s="84" t="s">
        <v>448</v>
      </c>
      <c r="D34" s="86" t="s">
        <v>396</v>
      </c>
      <c r="E34" s="106">
        <v>20</v>
      </c>
      <c r="F34" s="32"/>
      <c r="G34" s="32"/>
      <c r="H34" s="49">
        <v>0</v>
      </c>
      <c r="I34" s="19">
        <f t="shared" si="0"/>
        <v>0</v>
      </c>
      <c r="J34" s="50">
        <v>0.23</v>
      </c>
      <c r="K34" s="19">
        <f t="shared" si="1"/>
        <v>0</v>
      </c>
      <c r="L34" s="19">
        <f t="shared" si="2"/>
        <v>0</v>
      </c>
      <c r="N34" s="2"/>
      <c r="O34" s="2"/>
    </row>
    <row r="35" spans="1:15" s="1" customFormat="1" ht="15">
      <c r="A35" s="46">
        <v>26</v>
      </c>
      <c r="B35" s="84" t="s">
        <v>449</v>
      </c>
      <c r="C35" s="84" t="s">
        <v>450</v>
      </c>
      <c r="D35" s="86" t="s">
        <v>396</v>
      </c>
      <c r="E35" s="106">
        <v>20</v>
      </c>
      <c r="F35" s="32"/>
      <c r="G35" s="32"/>
      <c r="H35" s="49">
        <v>0</v>
      </c>
      <c r="I35" s="19">
        <f t="shared" si="0"/>
        <v>0</v>
      </c>
      <c r="J35" s="50">
        <v>0.23</v>
      </c>
      <c r="K35" s="19">
        <f t="shared" si="1"/>
        <v>0</v>
      </c>
      <c r="L35" s="19">
        <f t="shared" si="2"/>
        <v>0</v>
      </c>
      <c r="N35" s="2"/>
      <c r="O35" s="2"/>
    </row>
    <row r="36" spans="1:15" s="1" customFormat="1" ht="15">
      <c r="A36" s="15">
        <v>27</v>
      </c>
      <c r="B36" s="84" t="s">
        <v>451</v>
      </c>
      <c r="C36" s="84" t="s">
        <v>452</v>
      </c>
      <c r="D36" s="86" t="s">
        <v>396</v>
      </c>
      <c r="E36" s="106">
        <v>25</v>
      </c>
      <c r="F36" s="32"/>
      <c r="G36" s="32"/>
      <c r="H36" s="49">
        <v>0</v>
      </c>
      <c r="I36" s="19">
        <f t="shared" si="0"/>
        <v>0</v>
      </c>
      <c r="J36" s="50">
        <v>0.23</v>
      </c>
      <c r="K36" s="19">
        <f t="shared" si="1"/>
        <v>0</v>
      </c>
      <c r="L36" s="19">
        <f t="shared" si="2"/>
        <v>0</v>
      </c>
      <c r="N36" s="2"/>
      <c r="O36" s="2"/>
    </row>
    <row r="37" spans="1:15" s="1" customFormat="1" ht="15">
      <c r="A37" s="46">
        <v>28</v>
      </c>
      <c r="B37" s="84" t="s">
        <v>453</v>
      </c>
      <c r="C37" s="84" t="s">
        <v>454</v>
      </c>
      <c r="D37" s="86" t="s">
        <v>396</v>
      </c>
      <c r="E37" s="106">
        <v>25</v>
      </c>
      <c r="F37" s="32"/>
      <c r="G37" s="32"/>
      <c r="H37" s="49">
        <v>0</v>
      </c>
      <c r="I37" s="19">
        <f t="shared" si="0"/>
        <v>0</v>
      </c>
      <c r="J37" s="50">
        <v>0.23</v>
      </c>
      <c r="K37" s="19">
        <f t="shared" si="1"/>
        <v>0</v>
      </c>
      <c r="L37" s="19">
        <f t="shared" si="2"/>
        <v>0</v>
      </c>
      <c r="N37" s="2"/>
      <c r="O37" s="2"/>
    </row>
    <row r="38" spans="1:15" s="1" customFormat="1" ht="15">
      <c r="A38" s="15">
        <v>29</v>
      </c>
      <c r="B38" s="84" t="s">
        <v>455</v>
      </c>
      <c r="C38" s="84" t="s">
        <v>456</v>
      </c>
      <c r="D38" s="86" t="s">
        <v>457</v>
      </c>
      <c r="E38" s="106">
        <v>15</v>
      </c>
      <c r="F38" s="32"/>
      <c r="G38" s="32"/>
      <c r="H38" s="49">
        <v>0</v>
      </c>
      <c r="I38" s="19">
        <f t="shared" si="0"/>
        <v>0</v>
      </c>
      <c r="J38" s="50">
        <v>0.23</v>
      </c>
      <c r="K38" s="19">
        <f t="shared" si="1"/>
        <v>0</v>
      </c>
      <c r="L38" s="19">
        <f t="shared" si="2"/>
        <v>0</v>
      </c>
      <c r="N38" s="2"/>
      <c r="O38" s="2"/>
    </row>
    <row r="39" spans="1:15" s="1" customFormat="1" ht="15">
      <c r="A39" s="46">
        <v>30</v>
      </c>
      <c r="B39" s="84" t="s">
        <v>458</v>
      </c>
      <c r="C39" s="84" t="s">
        <v>459</v>
      </c>
      <c r="D39" s="86" t="s">
        <v>396</v>
      </c>
      <c r="E39" s="106">
        <v>10</v>
      </c>
      <c r="F39" s="32"/>
      <c r="G39" s="32"/>
      <c r="H39" s="49">
        <v>0</v>
      </c>
      <c r="I39" s="19">
        <f t="shared" si="0"/>
        <v>0</v>
      </c>
      <c r="J39" s="50">
        <v>0.23</v>
      </c>
      <c r="K39" s="19">
        <f t="shared" si="1"/>
        <v>0</v>
      </c>
      <c r="L39" s="19">
        <f t="shared" si="2"/>
        <v>0</v>
      </c>
      <c r="N39" s="2"/>
      <c r="O39" s="2"/>
    </row>
    <row r="40" spans="1:15" s="1" customFormat="1" ht="25.5">
      <c r="A40" s="15">
        <v>31</v>
      </c>
      <c r="B40" s="84" t="s">
        <v>460</v>
      </c>
      <c r="C40" s="84" t="s">
        <v>461</v>
      </c>
      <c r="D40" s="86" t="s">
        <v>396</v>
      </c>
      <c r="E40" s="106">
        <v>20</v>
      </c>
      <c r="F40" s="32"/>
      <c r="G40" s="32"/>
      <c r="H40" s="49">
        <v>0</v>
      </c>
      <c r="I40" s="19">
        <f t="shared" si="0"/>
        <v>0</v>
      </c>
      <c r="J40" s="50">
        <v>0.23</v>
      </c>
      <c r="K40" s="19">
        <f t="shared" si="1"/>
        <v>0</v>
      </c>
      <c r="L40" s="19">
        <f t="shared" si="2"/>
        <v>0</v>
      </c>
      <c r="N40" s="2"/>
      <c r="O40" s="2"/>
    </row>
    <row r="41" spans="1:15" s="1" customFormat="1" ht="15">
      <c r="A41" s="46">
        <v>32</v>
      </c>
      <c r="B41" s="84" t="s">
        <v>462</v>
      </c>
      <c r="C41" s="84" t="s">
        <v>88</v>
      </c>
      <c r="D41" s="86" t="s">
        <v>396</v>
      </c>
      <c r="E41" s="106">
        <v>15</v>
      </c>
      <c r="F41" s="32"/>
      <c r="G41" s="32"/>
      <c r="H41" s="49">
        <v>0</v>
      </c>
      <c r="I41" s="19">
        <f t="shared" si="0"/>
        <v>0</v>
      </c>
      <c r="J41" s="50">
        <v>0.23</v>
      </c>
      <c r="K41" s="19">
        <f t="shared" si="1"/>
        <v>0</v>
      </c>
      <c r="L41" s="19">
        <f t="shared" si="2"/>
        <v>0</v>
      </c>
      <c r="N41" s="2"/>
      <c r="O41" s="2"/>
    </row>
    <row r="42" spans="1:15" s="1" customFormat="1" ht="15">
      <c r="A42" s="15">
        <v>33</v>
      </c>
      <c r="B42" s="84" t="s">
        <v>463</v>
      </c>
      <c r="C42" s="84" t="s">
        <v>89</v>
      </c>
      <c r="D42" s="86" t="s">
        <v>396</v>
      </c>
      <c r="E42" s="106">
        <v>15</v>
      </c>
      <c r="F42" s="32"/>
      <c r="G42" s="32"/>
      <c r="H42" s="49">
        <v>0</v>
      </c>
      <c r="I42" s="19">
        <f t="shared" si="0"/>
        <v>0</v>
      </c>
      <c r="J42" s="50">
        <v>0.23</v>
      </c>
      <c r="K42" s="19">
        <f t="shared" si="1"/>
        <v>0</v>
      </c>
      <c r="L42" s="19">
        <f t="shared" si="2"/>
        <v>0</v>
      </c>
      <c r="N42" s="2"/>
      <c r="O42" s="2"/>
    </row>
    <row r="43" spans="1:15" s="1" customFormat="1" ht="15">
      <c r="A43" s="46">
        <v>34</v>
      </c>
      <c r="B43" s="84" t="s">
        <v>464</v>
      </c>
      <c r="C43" s="84" t="s">
        <v>90</v>
      </c>
      <c r="D43" s="86" t="s">
        <v>396</v>
      </c>
      <c r="E43" s="106">
        <v>15</v>
      </c>
      <c r="F43" s="32"/>
      <c r="G43" s="32"/>
      <c r="H43" s="49">
        <v>0</v>
      </c>
      <c r="I43" s="19">
        <f t="shared" si="0"/>
        <v>0</v>
      </c>
      <c r="J43" s="50">
        <v>0.23</v>
      </c>
      <c r="K43" s="19">
        <f t="shared" si="1"/>
        <v>0</v>
      </c>
      <c r="L43" s="19">
        <f t="shared" si="2"/>
        <v>0</v>
      </c>
      <c r="N43" s="2"/>
      <c r="O43" s="2"/>
    </row>
    <row r="44" spans="1:15" s="1" customFormat="1" ht="15">
      <c r="A44" s="15">
        <v>35</v>
      </c>
      <c r="B44" s="84" t="s">
        <v>465</v>
      </c>
      <c r="C44" s="84" t="s">
        <v>91</v>
      </c>
      <c r="D44" s="86" t="s">
        <v>396</v>
      </c>
      <c r="E44" s="106">
        <v>15</v>
      </c>
      <c r="F44" s="32"/>
      <c r="G44" s="32"/>
      <c r="H44" s="49">
        <v>0</v>
      </c>
      <c r="I44" s="19">
        <f t="shared" si="0"/>
        <v>0</v>
      </c>
      <c r="J44" s="50">
        <v>0.23</v>
      </c>
      <c r="K44" s="19">
        <f t="shared" si="1"/>
        <v>0</v>
      </c>
      <c r="L44" s="19">
        <f t="shared" si="2"/>
        <v>0</v>
      </c>
      <c r="N44" s="2"/>
      <c r="O44" s="2"/>
    </row>
    <row r="45" spans="1:15" s="1" customFormat="1" ht="25.5">
      <c r="A45" s="46">
        <v>36</v>
      </c>
      <c r="B45" s="84" t="s">
        <v>466</v>
      </c>
      <c r="C45" s="98" t="s">
        <v>92</v>
      </c>
      <c r="D45" s="86" t="s">
        <v>396</v>
      </c>
      <c r="E45" s="106">
        <v>50</v>
      </c>
      <c r="F45" s="32"/>
      <c r="G45" s="32"/>
      <c r="H45" s="49">
        <v>0</v>
      </c>
      <c r="I45" s="19">
        <f t="shared" si="0"/>
        <v>0</v>
      </c>
      <c r="J45" s="50">
        <v>0.23</v>
      </c>
      <c r="K45" s="19">
        <f t="shared" si="1"/>
        <v>0</v>
      </c>
      <c r="L45" s="19">
        <f t="shared" si="2"/>
        <v>0</v>
      </c>
      <c r="N45" s="2"/>
      <c r="O45" s="2"/>
    </row>
    <row r="46" spans="1:15" s="1" customFormat="1" ht="15">
      <c r="A46" s="15">
        <v>37</v>
      </c>
      <c r="B46" s="98" t="s">
        <v>467</v>
      </c>
      <c r="C46" s="98" t="s">
        <v>93</v>
      </c>
      <c r="D46" s="86" t="s">
        <v>396</v>
      </c>
      <c r="E46" s="106">
        <v>60</v>
      </c>
      <c r="F46" s="32"/>
      <c r="G46" s="32"/>
      <c r="H46" s="49">
        <v>0</v>
      </c>
      <c r="I46" s="19">
        <f t="shared" si="0"/>
        <v>0</v>
      </c>
      <c r="J46" s="50">
        <v>0.23</v>
      </c>
      <c r="K46" s="19">
        <f t="shared" si="1"/>
        <v>0</v>
      </c>
      <c r="L46" s="19">
        <f t="shared" si="2"/>
        <v>0</v>
      </c>
      <c r="N46" s="2"/>
      <c r="O46" s="2"/>
    </row>
    <row r="47" spans="1:15" s="1" customFormat="1" ht="15">
      <c r="A47" s="46">
        <v>38</v>
      </c>
      <c r="B47" s="98" t="s">
        <v>468</v>
      </c>
      <c r="C47" s="98" t="s">
        <v>94</v>
      </c>
      <c r="D47" s="86" t="s">
        <v>396</v>
      </c>
      <c r="E47" s="106">
        <v>60</v>
      </c>
      <c r="F47" s="32"/>
      <c r="G47" s="32"/>
      <c r="H47" s="49">
        <v>0</v>
      </c>
      <c r="I47" s="19">
        <f t="shared" si="0"/>
        <v>0</v>
      </c>
      <c r="J47" s="50">
        <v>0.23</v>
      </c>
      <c r="K47" s="19">
        <f t="shared" si="1"/>
        <v>0</v>
      </c>
      <c r="L47" s="19">
        <f t="shared" si="2"/>
        <v>0</v>
      </c>
      <c r="N47" s="2"/>
      <c r="O47" s="2"/>
    </row>
    <row r="48" spans="1:15" s="1" customFormat="1" ht="15">
      <c r="A48" s="15">
        <v>39</v>
      </c>
      <c r="B48" s="98" t="s">
        <v>469</v>
      </c>
      <c r="C48" s="98" t="s">
        <v>95</v>
      </c>
      <c r="D48" s="86" t="s">
        <v>396</v>
      </c>
      <c r="E48" s="106">
        <v>50</v>
      </c>
      <c r="F48" s="32"/>
      <c r="G48" s="32"/>
      <c r="H48" s="49">
        <v>0</v>
      </c>
      <c r="I48" s="19">
        <f t="shared" si="0"/>
        <v>0</v>
      </c>
      <c r="J48" s="50">
        <v>0.23</v>
      </c>
      <c r="K48" s="19">
        <f t="shared" si="1"/>
        <v>0</v>
      </c>
      <c r="L48" s="19">
        <f t="shared" si="2"/>
        <v>0</v>
      </c>
      <c r="N48" s="2"/>
      <c r="O48" s="2"/>
    </row>
    <row r="49" spans="1:15" s="1" customFormat="1" ht="15">
      <c r="A49" s="46">
        <v>40</v>
      </c>
      <c r="B49" s="98" t="s">
        <v>470</v>
      </c>
      <c r="C49" s="98" t="s">
        <v>471</v>
      </c>
      <c r="D49" s="86" t="s">
        <v>396</v>
      </c>
      <c r="E49" s="106">
        <v>80</v>
      </c>
      <c r="F49" s="32"/>
      <c r="G49" s="32"/>
      <c r="H49" s="49">
        <v>0</v>
      </c>
      <c r="I49" s="19">
        <f t="shared" si="0"/>
        <v>0</v>
      </c>
      <c r="J49" s="50">
        <v>0.23</v>
      </c>
      <c r="K49" s="19">
        <f t="shared" si="1"/>
        <v>0</v>
      </c>
      <c r="L49" s="19">
        <f t="shared" si="2"/>
        <v>0</v>
      </c>
      <c r="N49" s="2"/>
      <c r="O49" s="2"/>
    </row>
    <row r="50" spans="1:15" s="1" customFormat="1" ht="15">
      <c r="A50" s="15">
        <v>41</v>
      </c>
      <c r="B50" s="84" t="s">
        <v>472</v>
      </c>
      <c r="C50" s="84" t="s">
        <v>96</v>
      </c>
      <c r="D50" s="99" t="s">
        <v>396</v>
      </c>
      <c r="E50" s="106">
        <v>50</v>
      </c>
      <c r="F50" s="32"/>
      <c r="G50" s="32"/>
      <c r="H50" s="49">
        <v>0</v>
      </c>
      <c r="I50" s="19">
        <f t="shared" si="0"/>
        <v>0</v>
      </c>
      <c r="J50" s="50">
        <v>0.23</v>
      </c>
      <c r="K50" s="19">
        <f t="shared" si="1"/>
        <v>0</v>
      </c>
      <c r="L50" s="19">
        <f t="shared" si="2"/>
        <v>0</v>
      </c>
      <c r="N50" s="2"/>
      <c r="O50" s="2"/>
    </row>
    <row r="51" spans="1:15" s="1" customFormat="1" ht="25.5">
      <c r="A51" s="46">
        <v>42</v>
      </c>
      <c r="B51" s="84" t="s">
        <v>473</v>
      </c>
      <c r="C51" s="84" t="s">
        <v>474</v>
      </c>
      <c r="D51" s="86" t="s">
        <v>401</v>
      </c>
      <c r="E51" s="106">
        <v>250</v>
      </c>
      <c r="F51" s="32"/>
      <c r="G51" s="32"/>
      <c r="H51" s="49">
        <v>0</v>
      </c>
      <c r="I51" s="19">
        <f t="shared" si="0"/>
        <v>0</v>
      </c>
      <c r="J51" s="50">
        <v>0.23</v>
      </c>
      <c r="K51" s="19">
        <f t="shared" si="1"/>
        <v>0</v>
      </c>
      <c r="L51" s="19">
        <f t="shared" si="2"/>
        <v>0</v>
      </c>
      <c r="N51" s="2"/>
      <c r="O51" s="2"/>
    </row>
    <row r="52" spans="1:15" s="1" customFormat="1" ht="25.5">
      <c r="A52" s="15">
        <v>43</v>
      </c>
      <c r="B52" s="84" t="s">
        <v>475</v>
      </c>
      <c r="C52" s="84" t="s">
        <v>97</v>
      </c>
      <c r="D52" s="86" t="s">
        <v>396</v>
      </c>
      <c r="E52" s="106">
        <v>20</v>
      </c>
      <c r="F52" s="32"/>
      <c r="G52" s="32"/>
      <c r="H52" s="49">
        <v>0</v>
      </c>
      <c r="I52" s="19">
        <f t="shared" si="0"/>
        <v>0</v>
      </c>
      <c r="J52" s="50">
        <v>0.23</v>
      </c>
      <c r="K52" s="19">
        <f t="shared" si="1"/>
        <v>0</v>
      </c>
      <c r="L52" s="19">
        <f t="shared" si="2"/>
        <v>0</v>
      </c>
      <c r="N52" s="2"/>
      <c r="O52" s="2"/>
    </row>
    <row r="53" spans="1:15" s="1" customFormat="1" ht="25.5">
      <c r="A53" s="46">
        <v>44</v>
      </c>
      <c r="B53" s="84" t="s">
        <v>476</v>
      </c>
      <c r="C53" s="84" t="s">
        <v>477</v>
      </c>
      <c r="D53" s="86" t="s">
        <v>396</v>
      </c>
      <c r="E53" s="106">
        <v>15</v>
      </c>
      <c r="F53" s="32"/>
      <c r="G53" s="32"/>
      <c r="H53" s="49">
        <v>0</v>
      </c>
      <c r="I53" s="19">
        <f t="shared" si="0"/>
        <v>0</v>
      </c>
      <c r="J53" s="50">
        <v>0.23</v>
      </c>
      <c r="K53" s="19">
        <f t="shared" si="1"/>
        <v>0</v>
      </c>
      <c r="L53" s="19">
        <f t="shared" si="2"/>
        <v>0</v>
      </c>
      <c r="N53" s="2"/>
      <c r="O53" s="2"/>
    </row>
    <row r="54" spans="1:15" s="1" customFormat="1" ht="25.5">
      <c r="A54" s="15">
        <v>45</v>
      </c>
      <c r="B54" s="85" t="s">
        <v>478</v>
      </c>
      <c r="C54" s="84" t="s">
        <v>479</v>
      </c>
      <c r="D54" s="86" t="s">
        <v>396</v>
      </c>
      <c r="E54" s="106">
        <v>10</v>
      </c>
      <c r="F54" s="62"/>
      <c r="G54" s="62"/>
      <c r="H54" s="49">
        <v>0</v>
      </c>
      <c r="I54" s="63">
        <f t="shared" si="0"/>
        <v>0</v>
      </c>
      <c r="J54" s="50">
        <v>0.23</v>
      </c>
      <c r="K54" s="63">
        <f t="shared" si="1"/>
        <v>0</v>
      </c>
      <c r="L54" s="95">
        <f t="shared" si="2"/>
        <v>0</v>
      </c>
      <c r="N54" s="2"/>
      <c r="O54" s="2"/>
    </row>
    <row r="55" spans="1:15" s="1" customFormat="1" ht="114.75">
      <c r="A55" s="86">
        <v>46</v>
      </c>
      <c r="B55" s="84" t="s">
        <v>1</v>
      </c>
      <c r="C55" s="84" t="s">
        <v>4</v>
      </c>
      <c r="D55" s="88" t="s">
        <v>6</v>
      </c>
      <c r="E55" s="91">
        <v>30</v>
      </c>
      <c r="F55" s="96"/>
      <c r="G55" s="90"/>
      <c r="H55" s="49">
        <v>0</v>
      </c>
      <c r="I55" s="19">
        <f t="shared" si="0"/>
        <v>0</v>
      </c>
      <c r="J55" s="50">
        <v>0</v>
      </c>
      <c r="K55" s="63">
        <f t="shared" si="1"/>
        <v>0</v>
      </c>
      <c r="L55" s="95">
        <f t="shared" si="2"/>
        <v>0</v>
      </c>
      <c r="N55" s="2"/>
      <c r="O55" s="2"/>
    </row>
    <row r="56" spans="1:15" s="1" customFormat="1" ht="15">
      <c r="A56" s="86">
        <v>47</v>
      </c>
      <c r="B56" s="84" t="s">
        <v>2</v>
      </c>
      <c r="C56" s="84" t="s">
        <v>5</v>
      </c>
      <c r="D56" s="88" t="s">
        <v>6</v>
      </c>
      <c r="E56" s="91">
        <v>25</v>
      </c>
      <c r="F56" s="96"/>
      <c r="G56" s="90"/>
      <c r="H56" s="49">
        <v>0</v>
      </c>
      <c r="I56" s="63">
        <f t="shared" si="0"/>
        <v>0</v>
      </c>
      <c r="J56" s="50">
        <v>0</v>
      </c>
      <c r="K56" s="63">
        <f t="shared" si="1"/>
        <v>0</v>
      </c>
      <c r="L56" s="95">
        <f t="shared" si="2"/>
        <v>0</v>
      </c>
      <c r="N56" s="2"/>
      <c r="O56" s="2"/>
    </row>
    <row r="57" spans="1:15" s="1" customFormat="1" ht="15">
      <c r="A57" s="86">
        <v>48</v>
      </c>
      <c r="B57" s="84" t="s">
        <v>3</v>
      </c>
      <c r="C57" s="84" t="s">
        <v>5</v>
      </c>
      <c r="D57" s="88" t="s">
        <v>6</v>
      </c>
      <c r="E57" s="91">
        <v>20</v>
      </c>
      <c r="F57" s="97"/>
      <c r="G57" s="90"/>
      <c r="H57" s="49">
        <v>0</v>
      </c>
      <c r="I57" s="19">
        <f t="shared" si="0"/>
        <v>0</v>
      </c>
      <c r="J57" s="50">
        <v>0</v>
      </c>
      <c r="K57" s="19">
        <f t="shared" si="1"/>
        <v>0</v>
      </c>
      <c r="L57" s="95">
        <f t="shared" si="2"/>
        <v>0</v>
      </c>
      <c r="N57" s="2"/>
      <c r="O57" s="2"/>
    </row>
    <row r="58" spans="1:15" s="1" customFormat="1" ht="15">
      <c r="A58" s="52"/>
      <c r="B58" s="65" t="s">
        <v>535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4"/>
      <c r="N58" s="2"/>
      <c r="O58" s="2"/>
    </row>
    <row r="59" spans="1:15" s="1" customFormat="1" ht="29.25" customHeight="1">
      <c r="A59" s="46">
        <v>49</v>
      </c>
      <c r="B59" s="83" t="s">
        <v>481</v>
      </c>
      <c r="C59" s="84" t="s">
        <v>482</v>
      </c>
      <c r="D59" s="87" t="s">
        <v>396</v>
      </c>
      <c r="E59" s="91">
        <v>10</v>
      </c>
      <c r="F59" s="64"/>
      <c r="G59" s="64"/>
      <c r="H59" s="49">
        <v>0</v>
      </c>
      <c r="I59" s="51">
        <f aca="true" t="shared" si="3" ref="I59:I86">E59*H59</f>
        <v>0</v>
      </c>
      <c r="J59" s="50">
        <v>0.23</v>
      </c>
      <c r="K59" s="51">
        <f aca="true" t="shared" si="4" ref="K59:K86">I59*J59</f>
        <v>0</v>
      </c>
      <c r="L59" s="51">
        <f aca="true" t="shared" si="5" ref="L59:L86">I59+K59</f>
        <v>0</v>
      </c>
      <c r="N59" s="2"/>
      <c r="O59" s="2"/>
    </row>
    <row r="60" spans="1:15" s="1" customFormat="1" ht="25.5">
      <c r="A60" s="15">
        <v>50</v>
      </c>
      <c r="B60" s="98" t="s">
        <v>483</v>
      </c>
      <c r="C60" s="84" t="s">
        <v>484</v>
      </c>
      <c r="D60" s="107" t="s">
        <v>402</v>
      </c>
      <c r="E60" s="91">
        <v>10</v>
      </c>
      <c r="F60" s="32"/>
      <c r="G60" s="32"/>
      <c r="H60" s="49">
        <v>0</v>
      </c>
      <c r="I60" s="19">
        <f t="shared" si="3"/>
        <v>0</v>
      </c>
      <c r="J60" s="50">
        <v>0.23</v>
      </c>
      <c r="K60" s="19">
        <f t="shared" si="4"/>
        <v>0</v>
      </c>
      <c r="L60" s="19">
        <f t="shared" si="5"/>
        <v>0</v>
      </c>
      <c r="N60" s="2"/>
      <c r="O60" s="2"/>
    </row>
    <row r="61" spans="1:15" s="1" customFormat="1" ht="15">
      <c r="A61" s="46">
        <v>51</v>
      </c>
      <c r="B61" s="84" t="s">
        <v>485</v>
      </c>
      <c r="C61" s="84" t="s">
        <v>486</v>
      </c>
      <c r="D61" s="88" t="s">
        <v>404</v>
      </c>
      <c r="E61" s="91">
        <v>10</v>
      </c>
      <c r="F61" s="32"/>
      <c r="G61" s="32"/>
      <c r="H61" s="49">
        <v>0</v>
      </c>
      <c r="I61" s="19">
        <f t="shared" si="3"/>
        <v>0</v>
      </c>
      <c r="J61" s="50">
        <v>0.23</v>
      </c>
      <c r="K61" s="19">
        <f t="shared" si="4"/>
        <v>0</v>
      </c>
      <c r="L61" s="19">
        <f t="shared" si="5"/>
        <v>0</v>
      </c>
      <c r="N61" s="2"/>
      <c r="O61" s="2"/>
    </row>
    <row r="62" spans="1:15" s="1" customFormat="1" ht="25.5">
      <c r="A62" s="46">
        <v>52</v>
      </c>
      <c r="B62" s="84" t="s">
        <v>7</v>
      </c>
      <c r="C62" s="84" t="s">
        <v>487</v>
      </c>
      <c r="D62" s="88" t="s">
        <v>396</v>
      </c>
      <c r="E62" s="91">
        <v>10</v>
      </c>
      <c r="F62" s="32"/>
      <c r="G62" s="32"/>
      <c r="H62" s="49">
        <v>0</v>
      </c>
      <c r="I62" s="19">
        <f t="shared" si="3"/>
        <v>0</v>
      </c>
      <c r="J62" s="50">
        <v>0.23</v>
      </c>
      <c r="K62" s="19">
        <f t="shared" si="4"/>
        <v>0</v>
      </c>
      <c r="L62" s="19">
        <f t="shared" si="5"/>
        <v>0</v>
      </c>
      <c r="N62" s="2"/>
      <c r="O62" s="2"/>
    </row>
    <row r="63" spans="1:15" s="1" customFormat="1" ht="25.5">
      <c r="A63" s="15">
        <v>53</v>
      </c>
      <c r="B63" s="84" t="s">
        <v>488</v>
      </c>
      <c r="C63" s="84" t="s">
        <v>489</v>
      </c>
      <c r="D63" s="88" t="s">
        <v>396</v>
      </c>
      <c r="E63" s="91">
        <v>1000</v>
      </c>
      <c r="F63" s="32"/>
      <c r="G63" s="32"/>
      <c r="H63" s="49">
        <v>0</v>
      </c>
      <c r="I63" s="19">
        <f t="shared" si="3"/>
        <v>0</v>
      </c>
      <c r="J63" s="50">
        <v>0.23</v>
      </c>
      <c r="K63" s="19">
        <f t="shared" si="4"/>
        <v>0</v>
      </c>
      <c r="L63" s="19">
        <f t="shared" si="5"/>
        <v>0</v>
      </c>
      <c r="N63" s="2"/>
      <c r="O63" s="2"/>
    </row>
    <row r="64" spans="1:15" s="1" customFormat="1" ht="25.5">
      <c r="A64" s="46">
        <v>54</v>
      </c>
      <c r="B64" s="84" t="s">
        <v>490</v>
      </c>
      <c r="C64" s="84" t="s">
        <v>491</v>
      </c>
      <c r="D64" s="88" t="s">
        <v>396</v>
      </c>
      <c r="E64" s="91">
        <v>5</v>
      </c>
      <c r="F64" s="32"/>
      <c r="G64" s="32"/>
      <c r="H64" s="49">
        <v>0</v>
      </c>
      <c r="I64" s="19">
        <f t="shared" si="3"/>
        <v>0</v>
      </c>
      <c r="J64" s="50">
        <v>0.23</v>
      </c>
      <c r="K64" s="19">
        <f t="shared" si="4"/>
        <v>0</v>
      </c>
      <c r="L64" s="19">
        <f t="shared" si="5"/>
        <v>0</v>
      </c>
      <c r="N64" s="2"/>
      <c r="O64" s="2"/>
    </row>
    <row r="65" spans="1:15" s="1" customFormat="1" ht="25.5">
      <c r="A65" s="46">
        <v>55</v>
      </c>
      <c r="B65" s="84" t="s">
        <v>492</v>
      </c>
      <c r="C65" s="84" t="s">
        <v>493</v>
      </c>
      <c r="D65" s="86" t="s">
        <v>396</v>
      </c>
      <c r="E65" s="106">
        <v>2</v>
      </c>
      <c r="F65" s="32"/>
      <c r="G65" s="32"/>
      <c r="H65" s="49">
        <v>0</v>
      </c>
      <c r="I65" s="19">
        <f t="shared" si="3"/>
        <v>0</v>
      </c>
      <c r="J65" s="50">
        <v>0.23</v>
      </c>
      <c r="K65" s="19">
        <f t="shared" si="4"/>
        <v>0</v>
      </c>
      <c r="L65" s="19">
        <f t="shared" si="5"/>
        <v>0</v>
      </c>
      <c r="N65" s="2"/>
      <c r="O65" s="2"/>
    </row>
    <row r="66" spans="1:15" s="1" customFormat="1" ht="15">
      <c r="A66" s="15">
        <v>56</v>
      </c>
      <c r="B66" s="84" t="s">
        <v>494</v>
      </c>
      <c r="C66" s="84" t="s">
        <v>495</v>
      </c>
      <c r="D66" s="86" t="s">
        <v>396</v>
      </c>
      <c r="E66" s="106">
        <v>50</v>
      </c>
      <c r="F66" s="32"/>
      <c r="G66" s="32"/>
      <c r="H66" s="49">
        <v>0</v>
      </c>
      <c r="I66" s="19">
        <f t="shared" si="3"/>
        <v>0</v>
      </c>
      <c r="J66" s="50">
        <v>0.23</v>
      </c>
      <c r="K66" s="19">
        <f t="shared" si="4"/>
        <v>0</v>
      </c>
      <c r="L66" s="19">
        <f t="shared" si="5"/>
        <v>0</v>
      </c>
      <c r="N66" s="2"/>
      <c r="O66" s="2"/>
    </row>
    <row r="67" spans="1:15" s="1" customFormat="1" ht="15">
      <c r="A67" s="46">
        <v>57</v>
      </c>
      <c r="B67" s="84" t="s">
        <v>496</v>
      </c>
      <c r="C67" s="84" t="s">
        <v>497</v>
      </c>
      <c r="D67" s="86" t="s">
        <v>498</v>
      </c>
      <c r="E67" s="106">
        <v>8</v>
      </c>
      <c r="F67" s="32"/>
      <c r="G67" s="32"/>
      <c r="H67" s="49">
        <v>0</v>
      </c>
      <c r="I67" s="19">
        <f t="shared" si="3"/>
        <v>0</v>
      </c>
      <c r="J67" s="50">
        <v>0.23</v>
      </c>
      <c r="K67" s="19">
        <f t="shared" si="4"/>
        <v>0</v>
      </c>
      <c r="L67" s="19">
        <f t="shared" si="5"/>
        <v>0</v>
      </c>
      <c r="N67" s="2"/>
      <c r="O67" s="2"/>
    </row>
    <row r="68" spans="1:15" s="1" customFormat="1" ht="15">
      <c r="A68" s="46">
        <v>58</v>
      </c>
      <c r="B68" s="84" t="s">
        <v>499</v>
      </c>
      <c r="C68" s="84" t="s">
        <v>500</v>
      </c>
      <c r="D68" s="86" t="s">
        <v>396</v>
      </c>
      <c r="E68" s="106">
        <v>20</v>
      </c>
      <c r="F68" s="32"/>
      <c r="G68" s="32"/>
      <c r="H68" s="49">
        <v>0</v>
      </c>
      <c r="I68" s="19">
        <f t="shared" si="3"/>
        <v>0</v>
      </c>
      <c r="J68" s="50">
        <v>0.23</v>
      </c>
      <c r="K68" s="19">
        <f t="shared" si="4"/>
        <v>0</v>
      </c>
      <c r="L68" s="19">
        <f t="shared" si="5"/>
        <v>0</v>
      </c>
      <c r="N68" s="2"/>
      <c r="O68" s="2"/>
    </row>
    <row r="69" spans="1:15" s="1" customFormat="1" ht="25.5">
      <c r="A69" s="15">
        <v>59</v>
      </c>
      <c r="B69" s="84" t="s">
        <v>501</v>
      </c>
      <c r="C69" s="84" t="s">
        <v>502</v>
      </c>
      <c r="D69" s="86" t="s">
        <v>396</v>
      </c>
      <c r="E69" s="106">
        <v>15</v>
      </c>
      <c r="F69" s="32"/>
      <c r="G69" s="32"/>
      <c r="H69" s="49">
        <v>0</v>
      </c>
      <c r="I69" s="19">
        <f t="shared" si="3"/>
        <v>0</v>
      </c>
      <c r="J69" s="50">
        <v>0.23</v>
      </c>
      <c r="K69" s="19">
        <f t="shared" si="4"/>
        <v>0</v>
      </c>
      <c r="L69" s="19">
        <f t="shared" si="5"/>
        <v>0</v>
      </c>
      <c r="N69" s="2"/>
      <c r="O69" s="2"/>
    </row>
    <row r="70" spans="1:15" s="1" customFormat="1" ht="15">
      <c r="A70" s="46">
        <v>60</v>
      </c>
      <c r="B70" s="84" t="s">
        <v>503</v>
      </c>
      <c r="C70" s="84" t="s">
        <v>504</v>
      </c>
      <c r="D70" s="86" t="s">
        <v>396</v>
      </c>
      <c r="E70" s="106">
        <v>10</v>
      </c>
      <c r="F70" s="32"/>
      <c r="G70" s="32"/>
      <c r="H70" s="49">
        <v>0</v>
      </c>
      <c r="I70" s="19">
        <f t="shared" si="3"/>
        <v>0</v>
      </c>
      <c r="J70" s="50">
        <v>0.23</v>
      </c>
      <c r="K70" s="19">
        <f t="shared" si="4"/>
        <v>0</v>
      </c>
      <c r="L70" s="19">
        <f t="shared" si="5"/>
        <v>0</v>
      </c>
      <c r="N70" s="2"/>
      <c r="O70" s="2"/>
    </row>
    <row r="71" spans="1:15" s="1" customFormat="1" ht="25.5">
      <c r="A71" s="46">
        <v>61</v>
      </c>
      <c r="B71" s="84" t="s">
        <v>505</v>
      </c>
      <c r="C71" s="84" t="s">
        <v>506</v>
      </c>
      <c r="D71" s="86" t="s">
        <v>498</v>
      </c>
      <c r="E71" s="106">
        <v>5</v>
      </c>
      <c r="F71" s="32"/>
      <c r="G71" s="32"/>
      <c r="H71" s="49">
        <v>0</v>
      </c>
      <c r="I71" s="19">
        <f t="shared" si="3"/>
        <v>0</v>
      </c>
      <c r="J71" s="50">
        <v>0.23</v>
      </c>
      <c r="K71" s="19">
        <f t="shared" si="4"/>
        <v>0</v>
      </c>
      <c r="L71" s="19">
        <f t="shared" si="5"/>
        <v>0</v>
      </c>
      <c r="N71" s="2"/>
      <c r="O71" s="2"/>
    </row>
    <row r="72" spans="1:15" s="1" customFormat="1" ht="25.5">
      <c r="A72" s="15">
        <v>62</v>
      </c>
      <c r="B72" s="84" t="s">
        <v>507</v>
      </c>
      <c r="C72" s="84" t="s">
        <v>508</v>
      </c>
      <c r="D72" s="86" t="s">
        <v>498</v>
      </c>
      <c r="E72" s="106">
        <v>5</v>
      </c>
      <c r="F72" s="32"/>
      <c r="G72" s="32"/>
      <c r="H72" s="49">
        <v>0</v>
      </c>
      <c r="I72" s="19">
        <f t="shared" si="3"/>
        <v>0</v>
      </c>
      <c r="J72" s="50">
        <v>0.23</v>
      </c>
      <c r="K72" s="19">
        <f t="shared" si="4"/>
        <v>0</v>
      </c>
      <c r="L72" s="19">
        <f t="shared" si="5"/>
        <v>0</v>
      </c>
      <c r="N72" s="2"/>
      <c r="O72" s="2"/>
    </row>
    <row r="73" spans="1:15" s="1" customFormat="1" ht="25.5">
      <c r="A73" s="46">
        <v>63</v>
      </c>
      <c r="B73" s="84" t="s">
        <v>509</v>
      </c>
      <c r="C73" s="84" t="s">
        <v>510</v>
      </c>
      <c r="D73" s="86" t="s">
        <v>498</v>
      </c>
      <c r="E73" s="106">
        <v>5</v>
      </c>
      <c r="F73" s="32"/>
      <c r="G73" s="32"/>
      <c r="H73" s="49">
        <v>0</v>
      </c>
      <c r="I73" s="19">
        <f t="shared" si="3"/>
        <v>0</v>
      </c>
      <c r="J73" s="50">
        <v>0.23</v>
      </c>
      <c r="K73" s="19">
        <f t="shared" si="4"/>
        <v>0</v>
      </c>
      <c r="L73" s="19">
        <f t="shared" si="5"/>
        <v>0</v>
      </c>
      <c r="N73" s="2"/>
      <c r="O73" s="2"/>
    </row>
    <row r="74" spans="1:15" s="1" customFormat="1" ht="25.5">
      <c r="A74" s="46">
        <v>64</v>
      </c>
      <c r="B74" s="84" t="s">
        <v>511</v>
      </c>
      <c r="C74" s="84" t="s">
        <v>98</v>
      </c>
      <c r="D74" s="86" t="s">
        <v>498</v>
      </c>
      <c r="E74" s="106">
        <v>5</v>
      </c>
      <c r="F74" s="32"/>
      <c r="G74" s="32"/>
      <c r="H74" s="49">
        <v>0</v>
      </c>
      <c r="I74" s="19">
        <f t="shared" si="3"/>
        <v>0</v>
      </c>
      <c r="J74" s="50">
        <v>0.23</v>
      </c>
      <c r="K74" s="19">
        <f t="shared" si="4"/>
        <v>0</v>
      </c>
      <c r="L74" s="19">
        <f t="shared" si="5"/>
        <v>0</v>
      </c>
      <c r="N74" s="2"/>
      <c r="O74" s="2"/>
    </row>
    <row r="75" spans="1:15" s="1" customFormat="1" ht="25.5">
      <c r="A75" s="15">
        <v>65</v>
      </c>
      <c r="B75" s="84" t="s">
        <v>512</v>
      </c>
      <c r="C75" s="84" t="s">
        <v>513</v>
      </c>
      <c r="D75" s="86" t="s">
        <v>498</v>
      </c>
      <c r="E75" s="106">
        <v>5</v>
      </c>
      <c r="F75" s="32"/>
      <c r="G75" s="32"/>
      <c r="H75" s="49">
        <v>0</v>
      </c>
      <c r="I75" s="19">
        <f t="shared" si="3"/>
        <v>0</v>
      </c>
      <c r="J75" s="50">
        <v>0.23</v>
      </c>
      <c r="K75" s="19">
        <f t="shared" si="4"/>
        <v>0</v>
      </c>
      <c r="L75" s="19">
        <f t="shared" si="5"/>
        <v>0</v>
      </c>
      <c r="N75" s="2"/>
      <c r="O75" s="2"/>
    </row>
    <row r="76" spans="1:15" s="1" customFormat="1" ht="38.25">
      <c r="A76" s="46">
        <v>66</v>
      </c>
      <c r="B76" s="84" t="s">
        <v>514</v>
      </c>
      <c r="C76" s="84" t="s">
        <v>515</v>
      </c>
      <c r="D76" s="86" t="s">
        <v>498</v>
      </c>
      <c r="E76" s="106">
        <v>5</v>
      </c>
      <c r="F76" s="32"/>
      <c r="G76" s="32"/>
      <c r="H76" s="49">
        <v>0</v>
      </c>
      <c r="I76" s="19">
        <f t="shared" si="3"/>
        <v>0</v>
      </c>
      <c r="J76" s="50">
        <v>0.23</v>
      </c>
      <c r="K76" s="19">
        <f t="shared" si="4"/>
        <v>0</v>
      </c>
      <c r="L76" s="19">
        <f t="shared" si="5"/>
        <v>0</v>
      </c>
      <c r="N76" s="2"/>
      <c r="O76" s="2"/>
    </row>
    <row r="77" spans="1:15" s="1" customFormat="1" ht="38.25">
      <c r="A77" s="46">
        <v>67</v>
      </c>
      <c r="B77" s="84" t="s">
        <v>516</v>
      </c>
      <c r="C77" s="84" t="s">
        <v>517</v>
      </c>
      <c r="D77" s="86" t="s">
        <v>498</v>
      </c>
      <c r="E77" s="106">
        <v>5</v>
      </c>
      <c r="F77" s="32"/>
      <c r="G77" s="32"/>
      <c r="H77" s="49">
        <v>0</v>
      </c>
      <c r="I77" s="19">
        <f t="shared" si="3"/>
        <v>0</v>
      </c>
      <c r="J77" s="50">
        <v>0.23</v>
      </c>
      <c r="K77" s="19">
        <f t="shared" si="4"/>
        <v>0</v>
      </c>
      <c r="L77" s="19">
        <f t="shared" si="5"/>
        <v>0</v>
      </c>
      <c r="N77" s="2"/>
      <c r="O77" s="2"/>
    </row>
    <row r="78" spans="1:15" s="1" customFormat="1" ht="38.25">
      <c r="A78" s="15">
        <v>68</v>
      </c>
      <c r="B78" s="84" t="s">
        <v>518</v>
      </c>
      <c r="C78" s="84" t="s">
        <v>519</v>
      </c>
      <c r="D78" s="86" t="s">
        <v>498</v>
      </c>
      <c r="E78" s="106">
        <v>5</v>
      </c>
      <c r="F78" s="32"/>
      <c r="G78" s="32"/>
      <c r="H78" s="49">
        <v>0</v>
      </c>
      <c r="I78" s="19">
        <f t="shared" si="3"/>
        <v>0</v>
      </c>
      <c r="J78" s="50">
        <v>0.23</v>
      </c>
      <c r="K78" s="19">
        <f t="shared" si="4"/>
        <v>0</v>
      </c>
      <c r="L78" s="19">
        <f t="shared" si="5"/>
        <v>0</v>
      </c>
      <c r="N78" s="2"/>
      <c r="O78" s="2"/>
    </row>
    <row r="79" spans="1:15" s="1" customFormat="1" ht="38.25">
      <c r="A79" s="46">
        <v>69</v>
      </c>
      <c r="B79" s="84" t="s">
        <v>520</v>
      </c>
      <c r="C79" s="84" t="s">
        <v>521</v>
      </c>
      <c r="D79" s="88" t="s">
        <v>498</v>
      </c>
      <c r="E79" s="91">
        <v>5</v>
      </c>
      <c r="F79" s="32"/>
      <c r="G79" s="32"/>
      <c r="H79" s="49">
        <v>0</v>
      </c>
      <c r="I79" s="19">
        <f t="shared" si="3"/>
        <v>0</v>
      </c>
      <c r="J79" s="50">
        <v>0.23</v>
      </c>
      <c r="K79" s="19">
        <f t="shared" si="4"/>
        <v>0</v>
      </c>
      <c r="L79" s="19">
        <f t="shared" si="5"/>
        <v>0</v>
      </c>
      <c r="N79" s="2"/>
      <c r="O79" s="2"/>
    </row>
    <row r="80" spans="1:15" s="1" customFormat="1" ht="38.25">
      <c r="A80" s="46">
        <v>70</v>
      </c>
      <c r="B80" s="84" t="s">
        <v>522</v>
      </c>
      <c r="C80" s="84" t="s">
        <v>523</v>
      </c>
      <c r="D80" s="88" t="s">
        <v>498</v>
      </c>
      <c r="E80" s="91">
        <v>5</v>
      </c>
      <c r="F80" s="32"/>
      <c r="G80" s="32"/>
      <c r="H80" s="49">
        <v>0</v>
      </c>
      <c r="I80" s="19">
        <f t="shared" si="3"/>
        <v>0</v>
      </c>
      <c r="J80" s="50">
        <v>0.23</v>
      </c>
      <c r="K80" s="19">
        <f t="shared" si="4"/>
        <v>0</v>
      </c>
      <c r="L80" s="19">
        <f t="shared" si="5"/>
        <v>0</v>
      </c>
      <c r="N80" s="2"/>
      <c r="O80" s="2"/>
    </row>
    <row r="81" spans="1:15" s="1" customFormat="1" ht="25.5">
      <c r="A81" s="15">
        <v>71</v>
      </c>
      <c r="B81" s="84" t="s">
        <v>524</v>
      </c>
      <c r="C81" s="84" t="s">
        <v>525</v>
      </c>
      <c r="D81" s="88" t="s">
        <v>402</v>
      </c>
      <c r="E81" s="91">
        <v>5</v>
      </c>
      <c r="F81" s="32"/>
      <c r="G81" s="32"/>
      <c r="H81" s="49">
        <v>0</v>
      </c>
      <c r="I81" s="19">
        <f t="shared" si="3"/>
        <v>0</v>
      </c>
      <c r="J81" s="50">
        <v>0.23</v>
      </c>
      <c r="K81" s="19">
        <f t="shared" si="4"/>
        <v>0</v>
      </c>
      <c r="L81" s="19">
        <f t="shared" si="5"/>
        <v>0</v>
      </c>
      <c r="N81" s="2"/>
      <c r="O81" s="2"/>
    </row>
    <row r="82" spans="1:15" s="1" customFormat="1" ht="25.5">
      <c r="A82" s="46">
        <v>72</v>
      </c>
      <c r="B82" s="84" t="s">
        <v>526</v>
      </c>
      <c r="C82" s="98" t="s">
        <v>527</v>
      </c>
      <c r="D82" s="107" t="s">
        <v>498</v>
      </c>
      <c r="E82" s="91">
        <v>5</v>
      </c>
      <c r="F82" s="32"/>
      <c r="G82" s="32"/>
      <c r="H82" s="49">
        <v>0</v>
      </c>
      <c r="I82" s="19">
        <f t="shared" si="3"/>
        <v>0</v>
      </c>
      <c r="J82" s="50">
        <v>0.23</v>
      </c>
      <c r="K82" s="19">
        <f t="shared" si="4"/>
        <v>0</v>
      </c>
      <c r="L82" s="19">
        <f t="shared" si="5"/>
        <v>0</v>
      </c>
      <c r="N82" s="2"/>
      <c r="O82" s="2"/>
    </row>
    <row r="83" spans="1:15" s="1" customFormat="1" ht="25.5">
      <c r="A83" s="46">
        <v>73</v>
      </c>
      <c r="B83" s="84" t="s">
        <v>528</v>
      </c>
      <c r="C83" s="84" t="s">
        <v>529</v>
      </c>
      <c r="D83" s="107" t="s">
        <v>396</v>
      </c>
      <c r="E83" s="91">
        <v>5</v>
      </c>
      <c r="F83" s="32"/>
      <c r="G83" s="32"/>
      <c r="H83" s="49">
        <v>0</v>
      </c>
      <c r="I83" s="19">
        <f t="shared" si="3"/>
        <v>0</v>
      </c>
      <c r="J83" s="50">
        <v>0.23</v>
      </c>
      <c r="K83" s="19">
        <f t="shared" si="4"/>
        <v>0</v>
      </c>
      <c r="L83" s="19">
        <f t="shared" si="5"/>
        <v>0</v>
      </c>
      <c r="N83" s="2"/>
      <c r="O83" s="2"/>
    </row>
    <row r="84" spans="1:15" s="1" customFormat="1" ht="25.5">
      <c r="A84" s="15">
        <v>74</v>
      </c>
      <c r="B84" s="84" t="s">
        <v>397</v>
      </c>
      <c r="C84" s="84" t="s">
        <v>530</v>
      </c>
      <c r="D84" s="88" t="s">
        <v>396</v>
      </c>
      <c r="E84" s="91">
        <v>5</v>
      </c>
      <c r="F84" s="32"/>
      <c r="G84" s="32"/>
      <c r="H84" s="49">
        <v>0</v>
      </c>
      <c r="I84" s="19">
        <f t="shared" si="3"/>
        <v>0</v>
      </c>
      <c r="J84" s="50">
        <v>0.23</v>
      </c>
      <c r="K84" s="19">
        <f t="shared" si="4"/>
        <v>0</v>
      </c>
      <c r="L84" s="19">
        <f t="shared" si="5"/>
        <v>0</v>
      </c>
      <c r="N84" s="2"/>
      <c r="O84" s="2"/>
    </row>
    <row r="85" spans="1:15" s="1" customFormat="1" ht="25.5">
      <c r="A85" s="46">
        <v>75</v>
      </c>
      <c r="B85" s="84" t="s">
        <v>531</v>
      </c>
      <c r="C85" s="84" t="s">
        <v>532</v>
      </c>
      <c r="D85" s="88" t="s">
        <v>396</v>
      </c>
      <c r="E85" s="91">
        <v>10</v>
      </c>
      <c r="F85" s="32"/>
      <c r="G85" s="32"/>
      <c r="H85" s="49">
        <v>0</v>
      </c>
      <c r="I85" s="19">
        <f t="shared" si="3"/>
        <v>0</v>
      </c>
      <c r="J85" s="50">
        <v>0.23</v>
      </c>
      <c r="K85" s="19">
        <f t="shared" si="4"/>
        <v>0</v>
      </c>
      <c r="L85" s="19">
        <f t="shared" si="5"/>
        <v>0</v>
      </c>
      <c r="N85" s="2"/>
      <c r="O85" s="2"/>
    </row>
    <row r="86" spans="1:15" s="1" customFormat="1" ht="25.5">
      <c r="A86" s="46">
        <v>76</v>
      </c>
      <c r="B86" s="85" t="s">
        <v>533</v>
      </c>
      <c r="C86" s="84" t="s">
        <v>534</v>
      </c>
      <c r="D86" s="89" t="s">
        <v>396</v>
      </c>
      <c r="E86" s="91">
        <v>5</v>
      </c>
      <c r="F86" s="32"/>
      <c r="G86" s="32"/>
      <c r="H86" s="49">
        <v>0</v>
      </c>
      <c r="I86" s="19">
        <f t="shared" si="3"/>
        <v>0</v>
      </c>
      <c r="J86" s="50">
        <v>0.23</v>
      </c>
      <c r="K86" s="19">
        <f t="shared" si="4"/>
        <v>0</v>
      </c>
      <c r="L86" s="19">
        <f t="shared" si="5"/>
        <v>0</v>
      </c>
      <c r="N86" s="2"/>
      <c r="O86" s="2"/>
    </row>
    <row r="87" spans="1:15" s="1" customFormat="1" ht="15">
      <c r="A87" s="52"/>
      <c r="B87" s="65" t="s">
        <v>588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4"/>
      <c r="N87" s="2"/>
      <c r="O87" s="2"/>
    </row>
    <row r="88" spans="1:15" s="1" customFormat="1" ht="25.5">
      <c r="A88" s="46">
        <v>77</v>
      </c>
      <c r="B88" s="83" t="s">
        <v>536</v>
      </c>
      <c r="C88" s="47" t="s">
        <v>537</v>
      </c>
      <c r="D88" s="87" t="s">
        <v>396</v>
      </c>
      <c r="E88" s="91">
        <v>8</v>
      </c>
      <c r="F88" s="64"/>
      <c r="G88" s="64"/>
      <c r="H88" s="49">
        <v>0</v>
      </c>
      <c r="I88" s="51">
        <f aca="true" t="shared" si="6" ref="I88:I113">E88*H88</f>
        <v>0</v>
      </c>
      <c r="J88" s="50">
        <v>0.23</v>
      </c>
      <c r="K88" s="51">
        <f aca="true" t="shared" si="7" ref="K88:K113">I88*J88</f>
        <v>0</v>
      </c>
      <c r="L88" s="51">
        <f aca="true" t="shared" si="8" ref="L88:L113">I88+K88</f>
        <v>0</v>
      </c>
      <c r="N88" s="2"/>
      <c r="O88" s="2"/>
    </row>
    <row r="89" spans="1:15" s="1" customFormat="1" ht="25.5">
      <c r="A89" s="15">
        <v>78</v>
      </c>
      <c r="B89" s="84" t="s">
        <v>538</v>
      </c>
      <c r="C89" s="16" t="s">
        <v>539</v>
      </c>
      <c r="D89" s="88" t="s">
        <v>396</v>
      </c>
      <c r="E89" s="91">
        <v>10</v>
      </c>
      <c r="F89" s="32"/>
      <c r="G89" s="32"/>
      <c r="H89" s="49">
        <v>0</v>
      </c>
      <c r="I89" s="19">
        <f t="shared" si="6"/>
        <v>0</v>
      </c>
      <c r="J89" s="50">
        <v>0.23</v>
      </c>
      <c r="K89" s="19">
        <f t="shared" si="7"/>
        <v>0</v>
      </c>
      <c r="L89" s="19">
        <f t="shared" si="8"/>
        <v>0</v>
      </c>
      <c r="N89" s="2"/>
      <c r="O89" s="2"/>
    </row>
    <row r="90" spans="1:15" s="1" customFormat="1" ht="25.5">
      <c r="A90" s="46">
        <v>79</v>
      </c>
      <c r="B90" s="84" t="s">
        <v>540</v>
      </c>
      <c r="C90" s="16" t="s">
        <v>541</v>
      </c>
      <c r="D90" s="88" t="s">
        <v>396</v>
      </c>
      <c r="E90" s="91">
        <v>20</v>
      </c>
      <c r="F90" s="32"/>
      <c r="G90" s="32"/>
      <c r="H90" s="49">
        <v>0</v>
      </c>
      <c r="I90" s="19">
        <f t="shared" si="6"/>
        <v>0</v>
      </c>
      <c r="J90" s="50">
        <v>0.23</v>
      </c>
      <c r="K90" s="19">
        <f t="shared" si="7"/>
        <v>0</v>
      </c>
      <c r="L90" s="19">
        <f t="shared" si="8"/>
        <v>0</v>
      </c>
      <c r="N90" s="2"/>
      <c r="O90" s="2"/>
    </row>
    <row r="91" spans="1:15" s="1" customFormat="1" ht="25.5">
      <c r="A91" s="46">
        <v>80</v>
      </c>
      <c r="B91" s="84" t="s">
        <v>543</v>
      </c>
      <c r="C91" s="16" t="s">
        <v>542</v>
      </c>
      <c r="D91" s="88" t="s">
        <v>396</v>
      </c>
      <c r="E91" s="91">
        <v>5</v>
      </c>
      <c r="F91" s="32"/>
      <c r="G91" s="32"/>
      <c r="H91" s="49">
        <v>0</v>
      </c>
      <c r="I91" s="19">
        <f t="shared" si="6"/>
        <v>0</v>
      </c>
      <c r="J91" s="50">
        <v>0.23</v>
      </c>
      <c r="K91" s="19">
        <f t="shared" si="7"/>
        <v>0</v>
      </c>
      <c r="L91" s="19">
        <f t="shared" si="8"/>
        <v>0</v>
      </c>
      <c r="N91" s="2"/>
      <c r="O91" s="2"/>
    </row>
    <row r="92" spans="1:15" s="1" customFormat="1" ht="25.5">
      <c r="A92" s="15">
        <v>81</v>
      </c>
      <c r="B92" s="84" t="s">
        <v>545</v>
      </c>
      <c r="C92" s="16" t="s">
        <v>544</v>
      </c>
      <c r="D92" s="88" t="s">
        <v>396</v>
      </c>
      <c r="E92" s="91">
        <v>15</v>
      </c>
      <c r="F92" s="32"/>
      <c r="G92" s="32"/>
      <c r="H92" s="49">
        <v>0</v>
      </c>
      <c r="I92" s="19">
        <f t="shared" si="6"/>
        <v>0</v>
      </c>
      <c r="J92" s="50">
        <v>0.23</v>
      </c>
      <c r="K92" s="19">
        <f t="shared" si="7"/>
        <v>0</v>
      </c>
      <c r="L92" s="19">
        <f t="shared" si="8"/>
        <v>0</v>
      </c>
      <c r="N92" s="2"/>
      <c r="O92" s="2"/>
    </row>
    <row r="93" spans="1:15" s="1" customFormat="1" ht="25.5">
      <c r="A93" s="46">
        <v>82</v>
      </c>
      <c r="B93" s="84" t="s">
        <v>547</v>
      </c>
      <c r="C93" s="16" t="s">
        <v>546</v>
      </c>
      <c r="D93" s="88" t="s">
        <v>396</v>
      </c>
      <c r="E93" s="91">
        <v>15</v>
      </c>
      <c r="F93" s="32"/>
      <c r="G93" s="32"/>
      <c r="H93" s="49">
        <v>0</v>
      </c>
      <c r="I93" s="19">
        <f t="shared" si="6"/>
        <v>0</v>
      </c>
      <c r="J93" s="50">
        <v>0.23</v>
      </c>
      <c r="K93" s="19">
        <f t="shared" si="7"/>
        <v>0</v>
      </c>
      <c r="L93" s="19">
        <f t="shared" si="8"/>
        <v>0</v>
      </c>
      <c r="N93" s="2"/>
      <c r="O93" s="2"/>
    </row>
    <row r="94" spans="1:15" s="1" customFormat="1" ht="25.5">
      <c r="A94" s="46">
        <v>83</v>
      </c>
      <c r="B94" s="84" t="s">
        <v>549</v>
      </c>
      <c r="C94" s="16" t="s">
        <v>548</v>
      </c>
      <c r="D94" s="88" t="s">
        <v>396</v>
      </c>
      <c r="E94" s="91">
        <v>15</v>
      </c>
      <c r="F94" s="32"/>
      <c r="G94" s="32"/>
      <c r="H94" s="49">
        <v>0</v>
      </c>
      <c r="I94" s="19">
        <f t="shared" si="6"/>
        <v>0</v>
      </c>
      <c r="J94" s="50">
        <v>0.23</v>
      </c>
      <c r="K94" s="19">
        <f t="shared" si="7"/>
        <v>0</v>
      </c>
      <c r="L94" s="19">
        <f t="shared" si="8"/>
        <v>0</v>
      </c>
      <c r="N94" s="2"/>
      <c r="O94" s="2"/>
    </row>
    <row r="95" spans="1:15" s="1" customFormat="1" ht="25.5">
      <c r="A95" s="15">
        <v>84</v>
      </c>
      <c r="B95" s="84" t="s">
        <v>551</v>
      </c>
      <c r="C95" s="16" t="s">
        <v>550</v>
      </c>
      <c r="D95" s="88" t="s">
        <v>396</v>
      </c>
      <c r="E95" s="91">
        <v>15</v>
      </c>
      <c r="F95" s="32"/>
      <c r="G95" s="32"/>
      <c r="H95" s="49">
        <v>0</v>
      </c>
      <c r="I95" s="19">
        <f t="shared" si="6"/>
        <v>0</v>
      </c>
      <c r="J95" s="50">
        <v>0.23</v>
      </c>
      <c r="K95" s="19">
        <f t="shared" si="7"/>
        <v>0</v>
      </c>
      <c r="L95" s="19">
        <f t="shared" si="8"/>
        <v>0</v>
      </c>
      <c r="N95" s="2"/>
      <c r="O95" s="2"/>
    </row>
    <row r="96" spans="1:15" s="1" customFormat="1" ht="25.5">
      <c r="A96" s="46">
        <v>85</v>
      </c>
      <c r="B96" s="84" t="s">
        <v>553</v>
      </c>
      <c r="C96" s="16" t="s">
        <v>552</v>
      </c>
      <c r="D96" s="88" t="s">
        <v>396</v>
      </c>
      <c r="E96" s="91">
        <v>5</v>
      </c>
      <c r="F96" s="32"/>
      <c r="G96" s="32"/>
      <c r="H96" s="49">
        <v>0</v>
      </c>
      <c r="I96" s="19">
        <f t="shared" si="6"/>
        <v>0</v>
      </c>
      <c r="J96" s="50">
        <v>0.23</v>
      </c>
      <c r="K96" s="19">
        <f t="shared" si="7"/>
        <v>0</v>
      </c>
      <c r="L96" s="19">
        <f t="shared" si="8"/>
        <v>0</v>
      </c>
      <c r="N96" s="2"/>
      <c r="O96" s="2"/>
    </row>
    <row r="97" spans="1:15" s="1" customFormat="1" ht="25.5">
      <c r="A97" s="46">
        <v>86</v>
      </c>
      <c r="B97" s="84" t="s">
        <v>555</v>
      </c>
      <c r="C97" s="16" t="s">
        <v>554</v>
      </c>
      <c r="D97" s="88" t="s">
        <v>396</v>
      </c>
      <c r="E97" s="91">
        <v>5</v>
      </c>
      <c r="F97" s="32"/>
      <c r="G97" s="32"/>
      <c r="H97" s="49">
        <v>0</v>
      </c>
      <c r="I97" s="19">
        <f t="shared" si="6"/>
        <v>0</v>
      </c>
      <c r="J97" s="50">
        <v>0.23</v>
      </c>
      <c r="K97" s="19">
        <f t="shared" si="7"/>
        <v>0</v>
      </c>
      <c r="L97" s="19">
        <f t="shared" si="8"/>
        <v>0</v>
      </c>
      <c r="N97" s="2"/>
      <c r="O97" s="2"/>
    </row>
    <row r="98" spans="1:15" s="1" customFormat="1" ht="25.5">
      <c r="A98" s="15">
        <v>87</v>
      </c>
      <c r="B98" s="84" t="s">
        <v>557</v>
      </c>
      <c r="C98" s="16" t="s">
        <v>556</v>
      </c>
      <c r="D98" s="88" t="s">
        <v>396</v>
      </c>
      <c r="E98" s="91">
        <v>10</v>
      </c>
      <c r="F98" s="32"/>
      <c r="G98" s="32"/>
      <c r="H98" s="49">
        <v>0</v>
      </c>
      <c r="I98" s="19">
        <f t="shared" si="6"/>
        <v>0</v>
      </c>
      <c r="J98" s="50">
        <v>0.23</v>
      </c>
      <c r="K98" s="19">
        <f t="shared" si="7"/>
        <v>0</v>
      </c>
      <c r="L98" s="19">
        <f t="shared" si="8"/>
        <v>0</v>
      </c>
      <c r="N98" s="2"/>
      <c r="O98" s="2"/>
    </row>
    <row r="99" spans="1:15" s="1" customFormat="1" ht="25.5">
      <c r="A99" s="46">
        <v>88</v>
      </c>
      <c r="B99" s="84" t="s">
        <v>559</v>
      </c>
      <c r="C99" s="16" t="s">
        <v>558</v>
      </c>
      <c r="D99" s="86" t="s">
        <v>396</v>
      </c>
      <c r="E99" s="106">
        <v>10</v>
      </c>
      <c r="F99" s="32"/>
      <c r="G99" s="32"/>
      <c r="H99" s="49">
        <v>0</v>
      </c>
      <c r="I99" s="19">
        <f t="shared" si="6"/>
        <v>0</v>
      </c>
      <c r="J99" s="50">
        <v>0.23</v>
      </c>
      <c r="K99" s="19">
        <f t="shared" si="7"/>
        <v>0</v>
      </c>
      <c r="L99" s="19">
        <f t="shared" si="8"/>
        <v>0</v>
      </c>
      <c r="N99" s="2"/>
      <c r="O99" s="2"/>
    </row>
    <row r="100" spans="1:15" s="1" customFormat="1" ht="25.5">
      <c r="A100" s="46">
        <v>89</v>
      </c>
      <c r="B100" s="84" t="s">
        <v>561</v>
      </c>
      <c r="C100" s="16" t="s">
        <v>560</v>
      </c>
      <c r="D100" s="86" t="s">
        <v>396</v>
      </c>
      <c r="E100" s="106">
        <v>10</v>
      </c>
      <c r="F100" s="32"/>
      <c r="G100" s="32"/>
      <c r="H100" s="49">
        <v>0</v>
      </c>
      <c r="I100" s="19">
        <f t="shared" si="6"/>
        <v>0</v>
      </c>
      <c r="J100" s="50">
        <v>0.23</v>
      </c>
      <c r="K100" s="19">
        <f t="shared" si="7"/>
        <v>0</v>
      </c>
      <c r="L100" s="19">
        <f t="shared" si="8"/>
        <v>0</v>
      </c>
      <c r="N100" s="2"/>
      <c r="O100" s="2"/>
    </row>
    <row r="101" spans="1:15" s="1" customFormat="1" ht="25.5">
      <c r="A101" s="15">
        <v>90</v>
      </c>
      <c r="B101" s="84" t="s">
        <v>563</v>
      </c>
      <c r="C101" s="16" t="s">
        <v>562</v>
      </c>
      <c r="D101" s="86" t="s">
        <v>396</v>
      </c>
      <c r="E101" s="106">
        <v>10</v>
      </c>
      <c r="F101" s="32"/>
      <c r="G101" s="32"/>
      <c r="H101" s="49">
        <v>0</v>
      </c>
      <c r="I101" s="19">
        <f t="shared" si="6"/>
        <v>0</v>
      </c>
      <c r="J101" s="50">
        <v>0.23</v>
      </c>
      <c r="K101" s="19">
        <f t="shared" si="7"/>
        <v>0</v>
      </c>
      <c r="L101" s="19">
        <f t="shared" si="8"/>
        <v>0</v>
      </c>
      <c r="N101" s="2"/>
      <c r="O101" s="2"/>
    </row>
    <row r="102" spans="1:15" s="1" customFormat="1" ht="25.5">
      <c r="A102" s="46">
        <v>91</v>
      </c>
      <c r="B102" s="84" t="s">
        <v>565</v>
      </c>
      <c r="C102" s="16" t="s">
        <v>564</v>
      </c>
      <c r="D102" s="86" t="s">
        <v>396</v>
      </c>
      <c r="E102" s="106">
        <v>10</v>
      </c>
      <c r="F102" s="32"/>
      <c r="G102" s="32"/>
      <c r="H102" s="49">
        <v>0</v>
      </c>
      <c r="I102" s="19">
        <f t="shared" si="6"/>
        <v>0</v>
      </c>
      <c r="J102" s="50">
        <v>0.23</v>
      </c>
      <c r="K102" s="19">
        <f t="shared" si="7"/>
        <v>0</v>
      </c>
      <c r="L102" s="19">
        <f t="shared" si="8"/>
        <v>0</v>
      </c>
      <c r="N102" s="2"/>
      <c r="O102" s="2"/>
    </row>
    <row r="103" spans="1:15" s="1" customFormat="1" ht="25.5">
      <c r="A103" s="46">
        <v>92</v>
      </c>
      <c r="B103" s="84" t="s">
        <v>567</v>
      </c>
      <c r="C103" s="16" t="s">
        <v>566</v>
      </c>
      <c r="D103" s="86" t="s">
        <v>396</v>
      </c>
      <c r="E103" s="106">
        <v>10</v>
      </c>
      <c r="F103" s="32"/>
      <c r="G103" s="32"/>
      <c r="H103" s="49">
        <v>0</v>
      </c>
      <c r="I103" s="19">
        <f t="shared" si="6"/>
        <v>0</v>
      </c>
      <c r="J103" s="50">
        <v>0.23</v>
      </c>
      <c r="K103" s="19">
        <f t="shared" si="7"/>
        <v>0</v>
      </c>
      <c r="L103" s="19">
        <f t="shared" si="8"/>
        <v>0</v>
      </c>
      <c r="N103" s="2"/>
      <c r="O103" s="2"/>
    </row>
    <row r="104" spans="1:15" s="1" customFormat="1" ht="25.5">
      <c r="A104" s="15">
        <v>93</v>
      </c>
      <c r="B104" s="84" t="s">
        <v>569</v>
      </c>
      <c r="C104" s="16" t="s">
        <v>568</v>
      </c>
      <c r="D104" s="86" t="s">
        <v>396</v>
      </c>
      <c r="E104" s="106">
        <v>10</v>
      </c>
      <c r="F104" s="32"/>
      <c r="G104" s="32"/>
      <c r="H104" s="49">
        <v>0</v>
      </c>
      <c r="I104" s="19">
        <f t="shared" si="6"/>
        <v>0</v>
      </c>
      <c r="J104" s="50">
        <v>0.23</v>
      </c>
      <c r="K104" s="19">
        <f t="shared" si="7"/>
        <v>0</v>
      </c>
      <c r="L104" s="19">
        <f t="shared" si="8"/>
        <v>0</v>
      </c>
      <c r="N104" s="2"/>
      <c r="O104" s="2"/>
    </row>
    <row r="105" spans="1:15" s="1" customFormat="1" ht="25.5">
      <c r="A105" s="46">
        <v>94</v>
      </c>
      <c r="B105" s="84" t="s">
        <v>571</v>
      </c>
      <c r="C105" s="16" t="s">
        <v>570</v>
      </c>
      <c r="D105" s="86" t="s">
        <v>396</v>
      </c>
      <c r="E105" s="106">
        <v>10</v>
      </c>
      <c r="F105" s="32"/>
      <c r="G105" s="32"/>
      <c r="H105" s="49">
        <v>0</v>
      </c>
      <c r="I105" s="19">
        <f t="shared" si="6"/>
        <v>0</v>
      </c>
      <c r="J105" s="50">
        <v>0.23</v>
      </c>
      <c r="K105" s="19">
        <f t="shared" si="7"/>
        <v>0</v>
      </c>
      <c r="L105" s="19">
        <f t="shared" si="8"/>
        <v>0</v>
      </c>
      <c r="N105" s="2"/>
      <c r="O105" s="2"/>
    </row>
    <row r="106" spans="1:15" s="1" customFormat="1" ht="25.5">
      <c r="A106" s="46">
        <v>95</v>
      </c>
      <c r="B106" s="84" t="s">
        <v>573</v>
      </c>
      <c r="C106" s="16" t="s">
        <v>572</v>
      </c>
      <c r="D106" s="86" t="s">
        <v>396</v>
      </c>
      <c r="E106" s="106">
        <v>5</v>
      </c>
      <c r="F106" s="32"/>
      <c r="G106" s="32"/>
      <c r="H106" s="49">
        <v>0</v>
      </c>
      <c r="I106" s="19">
        <f t="shared" si="6"/>
        <v>0</v>
      </c>
      <c r="J106" s="50">
        <v>0.23</v>
      </c>
      <c r="K106" s="19">
        <f t="shared" si="7"/>
        <v>0</v>
      </c>
      <c r="L106" s="19">
        <f t="shared" si="8"/>
        <v>0</v>
      </c>
      <c r="N106" s="2"/>
      <c r="O106" s="2"/>
    </row>
    <row r="107" spans="1:15" s="1" customFormat="1" ht="15">
      <c r="A107" s="15">
        <v>96</v>
      </c>
      <c r="B107" s="84" t="s">
        <v>575</v>
      </c>
      <c r="C107" s="16" t="s">
        <v>574</v>
      </c>
      <c r="D107" s="86" t="s">
        <v>396</v>
      </c>
      <c r="E107" s="106">
        <v>10</v>
      </c>
      <c r="F107" s="32"/>
      <c r="G107" s="32"/>
      <c r="H107" s="49">
        <v>0</v>
      </c>
      <c r="I107" s="19">
        <f t="shared" si="6"/>
        <v>0</v>
      </c>
      <c r="J107" s="50">
        <v>0.23</v>
      </c>
      <c r="K107" s="19">
        <f t="shared" si="7"/>
        <v>0</v>
      </c>
      <c r="L107" s="19">
        <f t="shared" si="8"/>
        <v>0</v>
      </c>
      <c r="N107" s="2"/>
      <c r="O107" s="2"/>
    </row>
    <row r="108" spans="1:15" s="1" customFormat="1" ht="25.5">
      <c r="A108" s="46">
        <v>97</v>
      </c>
      <c r="B108" s="84" t="s">
        <v>577</v>
      </c>
      <c r="C108" s="16" t="s">
        <v>576</v>
      </c>
      <c r="D108" s="86" t="s">
        <v>396</v>
      </c>
      <c r="E108" s="106">
        <v>10</v>
      </c>
      <c r="F108" s="32"/>
      <c r="G108" s="32"/>
      <c r="H108" s="49">
        <v>0</v>
      </c>
      <c r="I108" s="19">
        <f t="shared" si="6"/>
        <v>0</v>
      </c>
      <c r="J108" s="50">
        <v>0.23</v>
      </c>
      <c r="K108" s="19">
        <f t="shared" si="7"/>
        <v>0</v>
      </c>
      <c r="L108" s="19">
        <f t="shared" si="8"/>
        <v>0</v>
      </c>
      <c r="N108" s="2"/>
      <c r="O108" s="2"/>
    </row>
    <row r="109" spans="1:15" s="1" customFormat="1" ht="38.25">
      <c r="A109" s="46">
        <v>98</v>
      </c>
      <c r="B109" s="84" t="s">
        <v>579</v>
      </c>
      <c r="C109" s="16" t="s">
        <v>578</v>
      </c>
      <c r="D109" s="86" t="s">
        <v>396</v>
      </c>
      <c r="E109" s="106">
        <v>10</v>
      </c>
      <c r="F109" s="32"/>
      <c r="G109" s="32"/>
      <c r="H109" s="49">
        <v>0</v>
      </c>
      <c r="I109" s="19">
        <f t="shared" si="6"/>
        <v>0</v>
      </c>
      <c r="J109" s="50">
        <v>0.23</v>
      </c>
      <c r="K109" s="19">
        <f t="shared" si="7"/>
        <v>0</v>
      </c>
      <c r="L109" s="19">
        <f t="shared" si="8"/>
        <v>0</v>
      </c>
      <c r="N109" s="2"/>
      <c r="O109" s="2"/>
    </row>
    <row r="110" spans="1:15" s="1" customFormat="1" ht="25.5">
      <c r="A110" s="15">
        <v>99</v>
      </c>
      <c r="B110" s="84" t="s">
        <v>581</v>
      </c>
      <c r="C110" s="16" t="s">
        <v>580</v>
      </c>
      <c r="D110" s="86" t="s">
        <v>396</v>
      </c>
      <c r="E110" s="106">
        <v>15</v>
      </c>
      <c r="F110" s="32"/>
      <c r="G110" s="32"/>
      <c r="H110" s="49">
        <v>0</v>
      </c>
      <c r="I110" s="19">
        <f t="shared" si="6"/>
        <v>0</v>
      </c>
      <c r="J110" s="50">
        <v>0.23</v>
      </c>
      <c r="K110" s="19">
        <f t="shared" si="7"/>
        <v>0</v>
      </c>
      <c r="L110" s="19">
        <f t="shared" si="8"/>
        <v>0</v>
      </c>
      <c r="N110" s="2"/>
      <c r="O110" s="2"/>
    </row>
    <row r="111" spans="1:15" s="1" customFormat="1" ht="25.5">
      <c r="A111" s="46">
        <v>100</v>
      </c>
      <c r="B111" s="84" t="s">
        <v>583</v>
      </c>
      <c r="C111" s="16" t="s">
        <v>582</v>
      </c>
      <c r="D111" s="86" t="s">
        <v>396</v>
      </c>
      <c r="E111" s="106">
        <v>30</v>
      </c>
      <c r="F111" s="32"/>
      <c r="G111" s="32"/>
      <c r="H111" s="49">
        <v>0</v>
      </c>
      <c r="I111" s="19">
        <f t="shared" si="6"/>
        <v>0</v>
      </c>
      <c r="J111" s="50">
        <v>0.23</v>
      </c>
      <c r="K111" s="19">
        <f t="shared" si="7"/>
        <v>0</v>
      </c>
      <c r="L111" s="19">
        <f t="shared" si="8"/>
        <v>0</v>
      </c>
      <c r="N111" s="2"/>
      <c r="O111" s="2"/>
    </row>
    <row r="112" spans="1:15" s="1" customFormat="1" ht="25.5">
      <c r="A112" s="46">
        <v>101</v>
      </c>
      <c r="B112" s="84" t="s">
        <v>585</v>
      </c>
      <c r="C112" s="16" t="s">
        <v>584</v>
      </c>
      <c r="D112" s="86" t="s">
        <v>396</v>
      </c>
      <c r="E112" s="106">
        <v>15</v>
      </c>
      <c r="F112" s="32"/>
      <c r="G112" s="32"/>
      <c r="H112" s="49">
        <v>0</v>
      </c>
      <c r="I112" s="19">
        <f t="shared" si="6"/>
        <v>0</v>
      </c>
      <c r="J112" s="50">
        <v>0.23</v>
      </c>
      <c r="K112" s="19">
        <f t="shared" si="7"/>
        <v>0</v>
      </c>
      <c r="L112" s="19">
        <f t="shared" si="8"/>
        <v>0</v>
      </c>
      <c r="N112" s="2"/>
      <c r="O112" s="2"/>
    </row>
    <row r="113" spans="1:15" s="1" customFormat="1" ht="25.5">
      <c r="A113" s="15">
        <v>102</v>
      </c>
      <c r="B113" s="85" t="s">
        <v>587</v>
      </c>
      <c r="C113" s="16" t="s">
        <v>586</v>
      </c>
      <c r="D113" s="86" t="s">
        <v>396</v>
      </c>
      <c r="E113" s="106">
        <v>15</v>
      </c>
      <c r="F113" s="32"/>
      <c r="G113" s="32"/>
      <c r="H113" s="112">
        <v>0</v>
      </c>
      <c r="I113" s="19">
        <f t="shared" si="6"/>
        <v>0</v>
      </c>
      <c r="J113" s="24">
        <v>0.23</v>
      </c>
      <c r="K113" s="19">
        <f t="shared" si="7"/>
        <v>0</v>
      </c>
      <c r="L113" s="19">
        <f t="shared" si="8"/>
        <v>0</v>
      </c>
      <c r="N113" s="2"/>
      <c r="O113" s="2"/>
    </row>
    <row r="114" spans="1:15" s="1" customFormat="1" ht="15">
      <c r="A114" s="52"/>
      <c r="B114" s="65" t="s">
        <v>179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N114" s="2"/>
      <c r="O114" s="2"/>
    </row>
    <row r="115" spans="1:15" s="1" customFormat="1" ht="15">
      <c r="A115" s="46">
        <v>103</v>
      </c>
      <c r="B115" s="83" t="s">
        <v>589</v>
      </c>
      <c r="C115" s="104" t="s">
        <v>14</v>
      </c>
      <c r="D115" s="86" t="s">
        <v>396</v>
      </c>
      <c r="E115" s="91">
        <v>10</v>
      </c>
      <c r="F115" s="64"/>
      <c r="G115" s="64"/>
      <c r="H115" s="49">
        <v>0</v>
      </c>
      <c r="I115" s="51">
        <f aca="true" t="shared" si="9" ref="I115:I146">E115*H115</f>
        <v>0</v>
      </c>
      <c r="J115" s="50">
        <v>0.23</v>
      </c>
      <c r="K115" s="51">
        <f aca="true" t="shared" si="10" ref="K115:K147">I115*J115</f>
        <v>0</v>
      </c>
      <c r="L115" s="51">
        <f aca="true" t="shared" si="11" ref="L115:L146">I115+K115</f>
        <v>0</v>
      </c>
      <c r="N115" s="2"/>
      <c r="O115" s="2"/>
    </row>
    <row r="116" spans="1:15" s="1" customFormat="1" ht="15">
      <c r="A116" s="15">
        <v>104</v>
      </c>
      <c r="B116" s="84" t="s">
        <v>590</v>
      </c>
      <c r="C116" s="84" t="s">
        <v>591</v>
      </c>
      <c r="D116" s="86" t="s">
        <v>498</v>
      </c>
      <c r="E116" s="106">
        <v>5</v>
      </c>
      <c r="F116" s="32"/>
      <c r="G116" s="32"/>
      <c r="H116" s="49">
        <v>0</v>
      </c>
      <c r="I116" s="19">
        <f t="shared" si="9"/>
        <v>0</v>
      </c>
      <c r="J116" s="50">
        <v>0.23</v>
      </c>
      <c r="K116" s="19">
        <f t="shared" si="10"/>
        <v>0</v>
      </c>
      <c r="L116" s="19">
        <f t="shared" si="11"/>
        <v>0</v>
      </c>
      <c r="N116" s="2"/>
      <c r="O116" s="2"/>
    </row>
    <row r="117" spans="1:15" s="1" customFormat="1" ht="25.5">
      <c r="A117" s="46">
        <v>105</v>
      </c>
      <c r="B117" s="98" t="s">
        <v>592</v>
      </c>
      <c r="C117" s="98" t="s">
        <v>593</v>
      </c>
      <c r="D117" s="100" t="s">
        <v>396</v>
      </c>
      <c r="E117" s="106">
        <v>50</v>
      </c>
      <c r="F117" s="32"/>
      <c r="G117" s="32"/>
      <c r="H117" s="49">
        <v>0</v>
      </c>
      <c r="I117" s="19">
        <f t="shared" si="9"/>
        <v>0</v>
      </c>
      <c r="J117" s="50">
        <v>0.23</v>
      </c>
      <c r="K117" s="19">
        <f t="shared" si="10"/>
        <v>0</v>
      </c>
      <c r="L117" s="19">
        <f t="shared" si="11"/>
        <v>0</v>
      </c>
      <c r="N117" s="2"/>
      <c r="O117" s="2"/>
    </row>
    <row r="118" spans="1:15" s="1" customFormat="1" ht="25.5">
      <c r="A118" s="46">
        <v>106</v>
      </c>
      <c r="B118" s="84" t="s">
        <v>103</v>
      </c>
      <c r="C118" s="84" t="s">
        <v>104</v>
      </c>
      <c r="D118" s="86" t="s">
        <v>396</v>
      </c>
      <c r="E118" s="106">
        <v>10</v>
      </c>
      <c r="F118" s="32"/>
      <c r="G118" s="32"/>
      <c r="H118" s="49">
        <v>0</v>
      </c>
      <c r="I118" s="19">
        <f t="shared" si="9"/>
        <v>0</v>
      </c>
      <c r="J118" s="50">
        <v>0.23</v>
      </c>
      <c r="K118" s="19">
        <f t="shared" si="10"/>
        <v>0</v>
      </c>
      <c r="L118" s="19">
        <f t="shared" si="11"/>
        <v>0</v>
      </c>
      <c r="N118" s="2"/>
      <c r="O118" s="2"/>
    </row>
    <row r="119" spans="1:15" s="1" customFormat="1" ht="25.5">
      <c r="A119" s="15">
        <v>107</v>
      </c>
      <c r="B119" s="84" t="s">
        <v>105</v>
      </c>
      <c r="C119" s="84" t="s">
        <v>104</v>
      </c>
      <c r="D119" s="86" t="s">
        <v>396</v>
      </c>
      <c r="E119" s="106">
        <v>20</v>
      </c>
      <c r="F119" s="32"/>
      <c r="G119" s="32"/>
      <c r="H119" s="49">
        <v>0</v>
      </c>
      <c r="I119" s="19">
        <f t="shared" si="9"/>
        <v>0</v>
      </c>
      <c r="J119" s="50">
        <v>0.23</v>
      </c>
      <c r="K119" s="19">
        <f t="shared" si="10"/>
        <v>0</v>
      </c>
      <c r="L119" s="19">
        <f t="shared" si="11"/>
        <v>0</v>
      </c>
      <c r="N119" s="2"/>
      <c r="O119" s="2"/>
    </row>
    <row r="120" spans="1:15" s="1" customFormat="1" ht="25.5">
      <c r="A120" s="46">
        <v>108</v>
      </c>
      <c r="B120" s="98" t="s">
        <v>106</v>
      </c>
      <c r="C120" s="98" t="s">
        <v>107</v>
      </c>
      <c r="D120" s="100" t="s">
        <v>457</v>
      </c>
      <c r="E120" s="106">
        <v>50</v>
      </c>
      <c r="F120" s="32"/>
      <c r="G120" s="32"/>
      <c r="H120" s="49">
        <v>0</v>
      </c>
      <c r="I120" s="19">
        <f t="shared" si="9"/>
        <v>0</v>
      </c>
      <c r="J120" s="50">
        <v>0.23</v>
      </c>
      <c r="K120" s="19">
        <f t="shared" si="10"/>
        <v>0</v>
      </c>
      <c r="L120" s="19">
        <f t="shared" si="11"/>
        <v>0</v>
      </c>
      <c r="N120" s="2"/>
      <c r="O120" s="2"/>
    </row>
    <row r="121" spans="1:15" s="1" customFormat="1" ht="15">
      <c r="A121" s="46">
        <v>109</v>
      </c>
      <c r="B121" s="98" t="s">
        <v>108</v>
      </c>
      <c r="C121" s="84" t="s">
        <v>15</v>
      </c>
      <c r="D121" s="100" t="s">
        <v>396</v>
      </c>
      <c r="E121" s="106">
        <v>10</v>
      </c>
      <c r="F121" s="32"/>
      <c r="G121" s="32"/>
      <c r="H121" s="49">
        <v>0</v>
      </c>
      <c r="I121" s="19">
        <f t="shared" si="9"/>
        <v>0</v>
      </c>
      <c r="J121" s="50">
        <v>0.23</v>
      </c>
      <c r="K121" s="19">
        <f t="shared" si="10"/>
        <v>0</v>
      </c>
      <c r="L121" s="19">
        <f t="shared" si="11"/>
        <v>0</v>
      </c>
      <c r="N121" s="2"/>
      <c r="O121" s="2"/>
    </row>
    <row r="122" spans="1:15" s="1" customFormat="1" ht="15">
      <c r="A122" s="15">
        <v>110</v>
      </c>
      <c r="B122" s="84" t="s">
        <v>109</v>
      </c>
      <c r="C122" s="84" t="s">
        <v>16</v>
      </c>
      <c r="D122" s="100" t="s">
        <v>396</v>
      </c>
      <c r="E122" s="106">
        <v>10</v>
      </c>
      <c r="F122" s="32"/>
      <c r="G122" s="32"/>
      <c r="H122" s="49">
        <v>0</v>
      </c>
      <c r="I122" s="19">
        <f t="shared" si="9"/>
        <v>0</v>
      </c>
      <c r="J122" s="50">
        <v>0.23</v>
      </c>
      <c r="K122" s="19">
        <f t="shared" si="10"/>
        <v>0</v>
      </c>
      <c r="L122" s="19">
        <f t="shared" si="11"/>
        <v>0</v>
      </c>
      <c r="N122" s="2"/>
      <c r="O122" s="2"/>
    </row>
    <row r="123" spans="1:15" s="1" customFormat="1" ht="15">
      <c r="A123" s="46">
        <v>111</v>
      </c>
      <c r="B123" s="98" t="s">
        <v>110</v>
      </c>
      <c r="C123" s="84" t="s">
        <v>17</v>
      </c>
      <c r="D123" s="100" t="s">
        <v>396</v>
      </c>
      <c r="E123" s="106">
        <v>10</v>
      </c>
      <c r="F123" s="32"/>
      <c r="G123" s="32"/>
      <c r="H123" s="49">
        <v>0</v>
      </c>
      <c r="I123" s="19">
        <f t="shared" si="9"/>
        <v>0</v>
      </c>
      <c r="J123" s="50">
        <v>0.23</v>
      </c>
      <c r="K123" s="19">
        <f t="shared" si="10"/>
        <v>0</v>
      </c>
      <c r="L123" s="19">
        <f t="shared" si="11"/>
        <v>0</v>
      </c>
      <c r="N123" s="2"/>
      <c r="O123" s="2"/>
    </row>
    <row r="124" spans="1:15" s="1" customFormat="1" ht="15">
      <c r="A124" s="46">
        <v>112</v>
      </c>
      <c r="B124" s="84" t="s">
        <v>111</v>
      </c>
      <c r="C124" s="84" t="s">
        <v>18</v>
      </c>
      <c r="D124" s="100" t="s">
        <v>396</v>
      </c>
      <c r="E124" s="106">
        <v>10</v>
      </c>
      <c r="F124" s="32"/>
      <c r="G124" s="32"/>
      <c r="H124" s="49">
        <v>0</v>
      </c>
      <c r="I124" s="19">
        <f t="shared" si="9"/>
        <v>0</v>
      </c>
      <c r="J124" s="50">
        <v>0.23</v>
      </c>
      <c r="K124" s="19">
        <f t="shared" si="10"/>
        <v>0</v>
      </c>
      <c r="L124" s="19">
        <f t="shared" si="11"/>
        <v>0</v>
      </c>
      <c r="N124" s="2"/>
      <c r="O124" s="2"/>
    </row>
    <row r="125" spans="1:15" s="1" customFormat="1" ht="25.5">
      <c r="A125" s="15">
        <v>113</v>
      </c>
      <c r="B125" s="98" t="s">
        <v>112</v>
      </c>
      <c r="C125" s="84" t="s">
        <v>19</v>
      </c>
      <c r="D125" s="100" t="s">
        <v>396</v>
      </c>
      <c r="E125" s="106">
        <v>500</v>
      </c>
      <c r="F125" s="32"/>
      <c r="G125" s="32"/>
      <c r="H125" s="49">
        <v>0</v>
      </c>
      <c r="I125" s="19">
        <f t="shared" si="9"/>
        <v>0</v>
      </c>
      <c r="J125" s="50">
        <v>0.23</v>
      </c>
      <c r="K125" s="19">
        <f t="shared" si="10"/>
        <v>0</v>
      </c>
      <c r="L125" s="19">
        <f t="shared" si="11"/>
        <v>0</v>
      </c>
      <c r="N125" s="2"/>
      <c r="O125" s="2"/>
    </row>
    <row r="126" spans="1:15" s="1" customFormat="1" ht="25.5">
      <c r="A126" s="46">
        <v>114</v>
      </c>
      <c r="B126" s="98" t="s">
        <v>113</v>
      </c>
      <c r="C126" s="98" t="s">
        <v>114</v>
      </c>
      <c r="D126" s="100" t="s">
        <v>396</v>
      </c>
      <c r="E126" s="106">
        <v>500</v>
      </c>
      <c r="F126" s="32"/>
      <c r="G126" s="32"/>
      <c r="H126" s="49">
        <v>0</v>
      </c>
      <c r="I126" s="19">
        <f t="shared" si="9"/>
        <v>0</v>
      </c>
      <c r="J126" s="50">
        <v>0.23</v>
      </c>
      <c r="K126" s="19">
        <f t="shared" si="10"/>
        <v>0</v>
      </c>
      <c r="L126" s="19">
        <f t="shared" si="11"/>
        <v>0</v>
      </c>
      <c r="N126" s="2"/>
      <c r="O126" s="2"/>
    </row>
    <row r="127" spans="1:15" s="1" customFormat="1" ht="25.5">
      <c r="A127" s="46">
        <v>115</v>
      </c>
      <c r="B127" s="98" t="s">
        <v>115</v>
      </c>
      <c r="C127" s="98" t="s">
        <v>116</v>
      </c>
      <c r="D127" s="100" t="s">
        <v>396</v>
      </c>
      <c r="E127" s="106">
        <v>500</v>
      </c>
      <c r="F127" s="32"/>
      <c r="G127" s="32"/>
      <c r="H127" s="49">
        <v>0</v>
      </c>
      <c r="I127" s="19">
        <f t="shared" si="9"/>
        <v>0</v>
      </c>
      <c r="J127" s="50">
        <v>0.23</v>
      </c>
      <c r="K127" s="19">
        <f t="shared" si="10"/>
        <v>0</v>
      </c>
      <c r="L127" s="19">
        <f t="shared" si="11"/>
        <v>0</v>
      </c>
      <c r="N127" s="2"/>
      <c r="O127" s="2"/>
    </row>
    <row r="128" spans="1:15" s="1" customFormat="1" ht="25.5">
      <c r="A128" s="15">
        <v>116</v>
      </c>
      <c r="B128" s="98" t="s">
        <v>117</v>
      </c>
      <c r="C128" s="98" t="s">
        <v>118</v>
      </c>
      <c r="D128" s="100" t="s">
        <v>396</v>
      </c>
      <c r="E128" s="106">
        <v>500</v>
      </c>
      <c r="F128" s="32"/>
      <c r="G128" s="32"/>
      <c r="H128" s="49">
        <v>0</v>
      </c>
      <c r="I128" s="19">
        <f t="shared" si="9"/>
        <v>0</v>
      </c>
      <c r="J128" s="50">
        <v>0.23</v>
      </c>
      <c r="K128" s="19">
        <f t="shared" si="10"/>
        <v>0</v>
      </c>
      <c r="L128" s="19">
        <f t="shared" si="11"/>
        <v>0</v>
      </c>
      <c r="N128" s="2"/>
      <c r="O128" s="2"/>
    </row>
    <row r="129" spans="1:15" s="1" customFormat="1" ht="25.5">
      <c r="A129" s="46">
        <v>117</v>
      </c>
      <c r="B129" s="98" t="s">
        <v>119</v>
      </c>
      <c r="C129" s="98" t="s">
        <v>120</v>
      </c>
      <c r="D129" s="100" t="s">
        <v>396</v>
      </c>
      <c r="E129" s="106">
        <v>500</v>
      </c>
      <c r="F129" s="32"/>
      <c r="G129" s="32"/>
      <c r="H129" s="49">
        <v>0</v>
      </c>
      <c r="I129" s="19">
        <f t="shared" si="9"/>
        <v>0</v>
      </c>
      <c r="J129" s="50">
        <v>0.23</v>
      </c>
      <c r="K129" s="19">
        <f t="shared" si="10"/>
        <v>0</v>
      </c>
      <c r="L129" s="19">
        <f t="shared" si="11"/>
        <v>0</v>
      </c>
      <c r="N129" s="2"/>
      <c r="O129" s="2"/>
    </row>
    <row r="130" spans="1:15" s="1" customFormat="1" ht="25.5">
      <c r="A130" s="46">
        <v>118</v>
      </c>
      <c r="B130" s="98" t="s">
        <v>121</v>
      </c>
      <c r="C130" s="98" t="s">
        <v>114</v>
      </c>
      <c r="D130" s="100" t="s">
        <v>396</v>
      </c>
      <c r="E130" s="106">
        <v>500</v>
      </c>
      <c r="F130" s="32"/>
      <c r="G130" s="32"/>
      <c r="H130" s="49">
        <v>0</v>
      </c>
      <c r="I130" s="19">
        <f t="shared" si="9"/>
        <v>0</v>
      </c>
      <c r="J130" s="50">
        <v>0.23</v>
      </c>
      <c r="K130" s="19">
        <f t="shared" si="10"/>
        <v>0</v>
      </c>
      <c r="L130" s="19">
        <f t="shared" si="11"/>
        <v>0</v>
      </c>
      <c r="N130" s="2"/>
      <c r="O130" s="2"/>
    </row>
    <row r="131" spans="1:15" s="1" customFormat="1" ht="15">
      <c r="A131" s="15">
        <v>119</v>
      </c>
      <c r="B131" s="98" t="s">
        <v>122</v>
      </c>
      <c r="C131" s="98" t="s">
        <v>123</v>
      </c>
      <c r="D131" s="100" t="s">
        <v>396</v>
      </c>
      <c r="E131" s="106">
        <v>200</v>
      </c>
      <c r="F131" s="32"/>
      <c r="G131" s="32"/>
      <c r="H131" s="49">
        <v>0</v>
      </c>
      <c r="I131" s="19">
        <f t="shared" si="9"/>
        <v>0</v>
      </c>
      <c r="J131" s="50">
        <v>0.23</v>
      </c>
      <c r="K131" s="19">
        <f t="shared" si="10"/>
        <v>0</v>
      </c>
      <c r="L131" s="19">
        <f t="shared" si="11"/>
        <v>0</v>
      </c>
      <c r="N131" s="2"/>
      <c r="O131" s="2"/>
    </row>
    <row r="132" spans="1:15" s="1" customFormat="1" ht="15">
      <c r="A132" s="46">
        <v>120</v>
      </c>
      <c r="B132" s="84" t="s">
        <v>124</v>
      </c>
      <c r="C132" s="98" t="s">
        <v>125</v>
      </c>
      <c r="D132" s="100" t="s">
        <v>396</v>
      </c>
      <c r="E132" s="106">
        <v>500</v>
      </c>
      <c r="F132" s="32"/>
      <c r="G132" s="32"/>
      <c r="H132" s="49">
        <v>0</v>
      </c>
      <c r="I132" s="19">
        <f t="shared" si="9"/>
        <v>0</v>
      </c>
      <c r="J132" s="50">
        <v>0.23</v>
      </c>
      <c r="K132" s="19">
        <f t="shared" si="10"/>
        <v>0</v>
      </c>
      <c r="L132" s="19">
        <f t="shared" si="11"/>
        <v>0</v>
      </c>
      <c r="N132" s="2"/>
      <c r="O132" s="2"/>
    </row>
    <row r="133" spans="1:15" s="1" customFormat="1" ht="25.5">
      <c r="A133" s="46">
        <v>121</v>
      </c>
      <c r="B133" s="98" t="s">
        <v>126</v>
      </c>
      <c r="C133" s="98" t="s">
        <v>114</v>
      </c>
      <c r="D133" s="100" t="s">
        <v>396</v>
      </c>
      <c r="E133" s="106">
        <v>1500</v>
      </c>
      <c r="F133" s="32"/>
      <c r="G133" s="32"/>
      <c r="H133" s="49">
        <v>0</v>
      </c>
      <c r="I133" s="19">
        <f t="shared" si="9"/>
        <v>0</v>
      </c>
      <c r="J133" s="50">
        <v>0.23</v>
      </c>
      <c r="K133" s="19">
        <f t="shared" si="10"/>
        <v>0</v>
      </c>
      <c r="L133" s="19">
        <f t="shared" si="11"/>
        <v>0</v>
      </c>
      <c r="N133" s="2"/>
      <c r="O133" s="2"/>
    </row>
    <row r="134" spans="1:15" s="1" customFormat="1" ht="25.5">
      <c r="A134" s="15">
        <v>122</v>
      </c>
      <c r="B134" s="98" t="s">
        <v>127</v>
      </c>
      <c r="C134" s="98" t="s">
        <v>114</v>
      </c>
      <c r="D134" s="100" t="s">
        <v>396</v>
      </c>
      <c r="E134" s="106">
        <v>1000</v>
      </c>
      <c r="F134" s="32"/>
      <c r="G134" s="32"/>
      <c r="H134" s="49">
        <v>0</v>
      </c>
      <c r="I134" s="19">
        <f t="shared" si="9"/>
        <v>0</v>
      </c>
      <c r="J134" s="50">
        <v>0.23</v>
      </c>
      <c r="K134" s="19">
        <f t="shared" si="10"/>
        <v>0</v>
      </c>
      <c r="L134" s="19">
        <f t="shared" si="11"/>
        <v>0</v>
      </c>
      <c r="N134" s="2"/>
      <c r="O134" s="2"/>
    </row>
    <row r="135" spans="1:15" s="1" customFormat="1" ht="25.5">
      <c r="A135" s="46">
        <v>123</v>
      </c>
      <c r="B135" s="84" t="s">
        <v>128</v>
      </c>
      <c r="C135" s="98" t="s">
        <v>114</v>
      </c>
      <c r="D135" s="100" t="s">
        <v>396</v>
      </c>
      <c r="E135" s="106">
        <v>1000</v>
      </c>
      <c r="F135" s="32"/>
      <c r="G135" s="32"/>
      <c r="H135" s="49">
        <v>0</v>
      </c>
      <c r="I135" s="19">
        <f t="shared" si="9"/>
        <v>0</v>
      </c>
      <c r="J135" s="50">
        <v>0.23</v>
      </c>
      <c r="K135" s="19">
        <f t="shared" si="10"/>
        <v>0</v>
      </c>
      <c r="L135" s="19">
        <f t="shared" si="11"/>
        <v>0</v>
      </c>
      <c r="N135" s="2"/>
      <c r="O135" s="2"/>
    </row>
    <row r="136" spans="1:15" s="1" customFormat="1" ht="25.5">
      <c r="A136" s="46">
        <v>124</v>
      </c>
      <c r="B136" s="98" t="s">
        <v>129</v>
      </c>
      <c r="C136" s="98" t="s">
        <v>114</v>
      </c>
      <c r="D136" s="100" t="s">
        <v>396</v>
      </c>
      <c r="E136" s="106">
        <v>500</v>
      </c>
      <c r="F136" s="32"/>
      <c r="G136" s="32"/>
      <c r="H136" s="49">
        <v>0</v>
      </c>
      <c r="I136" s="19">
        <f t="shared" si="9"/>
        <v>0</v>
      </c>
      <c r="J136" s="50">
        <v>0.23</v>
      </c>
      <c r="K136" s="19">
        <f t="shared" si="10"/>
        <v>0</v>
      </c>
      <c r="L136" s="19">
        <f t="shared" si="11"/>
        <v>0</v>
      </c>
      <c r="N136" s="2"/>
      <c r="O136" s="2"/>
    </row>
    <row r="137" spans="1:15" s="1" customFormat="1" ht="25.5">
      <c r="A137" s="15">
        <v>125</v>
      </c>
      <c r="B137" s="98" t="s">
        <v>130</v>
      </c>
      <c r="C137" s="98" t="s">
        <v>114</v>
      </c>
      <c r="D137" s="100" t="s">
        <v>396</v>
      </c>
      <c r="E137" s="106">
        <v>2000</v>
      </c>
      <c r="F137" s="32"/>
      <c r="G137" s="32"/>
      <c r="H137" s="49">
        <v>0</v>
      </c>
      <c r="I137" s="19">
        <f t="shared" si="9"/>
        <v>0</v>
      </c>
      <c r="J137" s="50">
        <v>0.23</v>
      </c>
      <c r="K137" s="19">
        <f t="shared" si="10"/>
        <v>0</v>
      </c>
      <c r="L137" s="19">
        <f t="shared" si="11"/>
        <v>0</v>
      </c>
      <c r="N137" s="2"/>
      <c r="O137" s="2"/>
    </row>
    <row r="138" spans="1:15" s="1" customFormat="1" ht="25.5">
      <c r="A138" s="46">
        <v>126</v>
      </c>
      <c r="B138" s="84" t="s">
        <v>131</v>
      </c>
      <c r="C138" s="98" t="s">
        <v>114</v>
      </c>
      <c r="D138" s="100" t="s">
        <v>396</v>
      </c>
      <c r="E138" s="106">
        <v>500</v>
      </c>
      <c r="F138" s="32"/>
      <c r="G138" s="32"/>
      <c r="H138" s="49">
        <v>0</v>
      </c>
      <c r="I138" s="19">
        <f t="shared" si="9"/>
        <v>0</v>
      </c>
      <c r="J138" s="50">
        <v>0.23</v>
      </c>
      <c r="K138" s="19">
        <f t="shared" si="10"/>
        <v>0</v>
      </c>
      <c r="L138" s="19">
        <f t="shared" si="11"/>
        <v>0</v>
      </c>
      <c r="N138" s="2"/>
      <c r="O138" s="2"/>
    </row>
    <row r="139" spans="1:15" s="1" customFormat="1" ht="15">
      <c r="A139" s="46">
        <v>127</v>
      </c>
      <c r="B139" s="84" t="s">
        <v>132</v>
      </c>
      <c r="C139" s="84" t="s">
        <v>20</v>
      </c>
      <c r="D139" s="86" t="s">
        <v>402</v>
      </c>
      <c r="E139" s="106">
        <v>10</v>
      </c>
      <c r="F139" s="32"/>
      <c r="G139" s="32"/>
      <c r="H139" s="49">
        <v>0</v>
      </c>
      <c r="I139" s="19">
        <f t="shared" si="9"/>
        <v>0</v>
      </c>
      <c r="J139" s="50">
        <v>0.23</v>
      </c>
      <c r="K139" s="19">
        <f t="shared" si="10"/>
        <v>0</v>
      </c>
      <c r="L139" s="19">
        <f t="shared" si="11"/>
        <v>0</v>
      </c>
      <c r="N139" s="2"/>
      <c r="O139" s="2"/>
    </row>
    <row r="140" spans="1:15" s="1" customFormat="1" ht="15">
      <c r="A140" s="15">
        <v>128</v>
      </c>
      <c r="B140" s="84" t="s">
        <v>133</v>
      </c>
      <c r="C140" s="84" t="s">
        <v>134</v>
      </c>
      <c r="D140" s="86" t="s">
        <v>396</v>
      </c>
      <c r="E140" s="106">
        <v>100</v>
      </c>
      <c r="F140" s="32"/>
      <c r="G140" s="32"/>
      <c r="H140" s="49">
        <v>0</v>
      </c>
      <c r="I140" s="19">
        <f t="shared" si="9"/>
        <v>0</v>
      </c>
      <c r="J140" s="50">
        <v>0.23</v>
      </c>
      <c r="K140" s="19">
        <f t="shared" si="10"/>
        <v>0</v>
      </c>
      <c r="L140" s="19">
        <f t="shared" si="11"/>
        <v>0</v>
      </c>
      <c r="N140" s="2"/>
      <c r="O140" s="2"/>
    </row>
    <row r="141" spans="1:15" s="1" customFormat="1" ht="15">
      <c r="A141" s="46">
        <v>129</v>
      </c>
      <c r="B141" s="84" t="s">
        <v>135</v>
      </c>
      <c r="C141" s="84" t="s">
        <v>136</v>
      </c>
      <c r="D141" s="86" t="s">
        <v>396</v>
      </c>
      <c r="E141" s="106">
        <v>100</v>
      </c>
      <c r="F141" s="32"/>
      <c r="G141" s="32"/>
      <c r="H141" s="49">
        <v>0</v>
      </c>
      <c r="I141" s="19">
        <f t="shared" si="9"/>
        <v>0</v>
      </c>
      <c r="J141" s="50">
        <v>0.23</v>
      </c>
      <c r="K141" s="19">
        <f t="shared" si="10"/>
        <v>0</v>
      </c>
      <c r="L141" s="19">
        <f t="shared" si="11"/>
        <v>0</v>
      </c>
      <c r="N141" s="2"/>
      <c r="O141" s="2"/>
    </row>
    <row r="142" spans="1:15" s="1" customFormat="1" ht="25.5">
      <c r="A142" s="46">
        <v>130</v>
      </c>
      <c r="B142" s="84" t="s">
        <v>137</v>
      </c>
      <c r="C142" s="84" t="s">
        <v>138</v>
      </c>
      <c r="D142" s="86" t="s">
        <v>396</v>
      </c>
      <c r="E142" s="106">
        <v>100</v>
      </c>
      <c r="F142" s="32"/>
      <c r="G142" s="32"/>
      <c r="H142" s="49">
        <v>0</v>
      </c>
      <c r="I142" s="19">
        <f t="shared" si="9"/>
        <v>0</v>
      </c>
      <c r="J142" s="50">
        <v>0.23</v>
      </c>
      <c r="K142" s="19">
        <f t="shared" si="10"/>
        <v>0</v>
      </c>
      <c r="L142" s="19">
        <f t="shared" si="11"/>
        <v>0</v>
      </c>
      <c r="N142" s="2"/>
      <c r="O142" s="2"/>
    </row>
    <row r="143" spans="1:15" s="1" customFormat="1" ht="15">
      <c r="A143" s="15">
        <v>131</v>
      </c>
      <c r="B143" s="84" t="s">
        <v>139</v>
      </c>
      <c r="C143" s="84" t="s">
        <v>21</v>
      </c>
      <c r="D143" s="86" t="s">
        <v>404</v>
      </c>
      <c r="E143" s="106">
        <v>50</v>
      </c>
      <c r="F143" s="32"/>
      <c r="G143" s="32"/>
      <c r="H143" s="49">
        <v>0</v>
      </c>
      <c r="I143" s="19">
        <f t="shared" si="9"/>
        <v>0</v>
      </c>
      <c r="J143" s="50">
        <v>0.23</v>
      </c>
      <c r="K143" s="19">
        <f t="shared" si="10"/>
        <v>0</v>
      </c>
      <c r="L143" s="19">
        <f t="shared" si="11"/>
        <v>0</v>
      </c>
      <c r="N143" s="2"/>
      <c r="O143" s="2"/>
    </row>
    <row r="144" spans="1:15" s="1" customFormat="1" ht="15">
      <c r="A144" s="46">
        <v>132</v>
      </c>
      <c r="B144" s="84" t="s">
        <v>140</v>
      </c>
      <c r="C144" s="84" t="s">
        <v>141</v>
      </c>
      <c r="D144" s="86" t="s">
        <v>396</v>
      </c>
      <c r="E144" s="106">
        <v>10</v>
      </c>
      <c r="F144" s="32"/>
      <c r="G144" s="32"/>
      <c r="H144" s="49">
        <v>0</v>
      </c>
      <c r="I144" s="19">
        <f t="shared" si="9"/>
        <v>0</v>
      </c>
      <c r="J144" s="50">
        <v>0.23</v>
      </c>
      <c r="K144" s="19">
        <f t="shared" si="10"/>
        <v>0</v>
      </c>
      <c r="L144" s="19">
        <f t="shared" si="11"/>
        <v>0</v>
      </c>
      <c r="N144" s="2"/>
      <c r="O144" s="2"/>
    </row>
    <row r="145" spans="1:15" s="1" customFormat="1" ht="15">
      <c r="A145" s="46">
        <v>133</v>
      </c>
      <c r="B145" s="84" t="s">
        <v>142</v>
      </c>
      <c r="C145" s="84" t="s">
        <v>143</v>
      </c>
      <c r="D145" s="86" t="s">
        <v>396</v>
      </c>
      <c r="E145" s="106">
        <v>20</v>
      </c>
      <c r="F145" s="32"/>
      <c r="G145" s="32"/>
      <c r="H145" s="49">
        <v>0</v>
      </c>
      <c r="I145" s="19">
        <f t="shared" si="9"/>
        <v>0</v>
      </c>
      <c r="J145" s="50">
        <v>0.23</v>
      </c>
      <c r="K145" s="19">
        <f t="shared" si="10"/>
        <v>0</v>
      </c>
      <c r="L145" s="19">
        <f t="shared" si="11"/>
        <v>0</v>
      </c>
      <c r="N145" s="2"/>
      <c r="O145" s="2"/>
    </row>
    <row r="146" spans="1:15" s="1" customFormat="1" ht="15">
      <c r="A146" s="15">
        <v>134</v>
      </c>
      <c r="B146" s="84" t="s">
        <v>144</v>
      </c>
      <c r="C146" s="84" t="s">
        <v>145</v>
      </c>
      <c r="D146" s="86" t="s">
        <v>396</v>
      </c>
      <c r="E146" s="106">
        <v>20</v>
      </c>
      <c r="F146" s="32"/>
      <c r="G146" s="32"/>
      <c r="H146" s="49">
        <v>0</v>
      </c>
      <c r="I146" s="19">
        <f t="shared" si="9"/>
        <v>0</v>
      </c>
      <c r="J146" s="50">
        <v>0.23</v>
      </c>
      <c r="K146" s="19">
        <f t="shared" si="10"/>
        <v>0</v>
      </c>
      <c r="L146" s="19">
        <f t="shared" si="11"/>
        <v>0</v>
      </c>
      <c r="N146" s="2"/>
      <c r="O146" s="2"/>
    </row>
    <row r="147" spans="1:15" s="1" customFormat="1" ht="25.5">
      <c r="A147" s="46">
        <v>135</v>
      </c>
      <c r="B147" s="84" t="s">
        <v>146</v>
      </c>
      <c r="C147" s="84" t="s">
        <v>147</v>
      </c>
      <c r="D147" s="86" t="s">
        <v>396</v>
      </c>
      <c r="E147" s="106">
        <v>30</v>
      </c>
      <c r="F147" s="32"/>
      <c r="G147" s="32"/>
      <c r="H147" s="49">
        <v>0</v>
      </c>
      <c r="I147" s="19">
        <f aca="true" t="shared" si="12" ref="I147:I170">E147*H147</f>
        <v>0</v>
      </c>
      <c r="J147" s="50">
        <v>0.23</v>
      </c>
      <c r="K147" s="19">
        <f t="shared" si="10"/>
        <v>0</v>
      </c>
      <c r="L147" s="19">
        <f aca="true" t="shared" si="13" ref="L147:L170">I147+K147</f>
        <v>0</v>
      </c>
      <c r="N147" s="2"/>
      <c r="O147" s="2"/>
    </row>
    <row r="148" spans="1:15" s="1" customFormat="1" ht="15">
      <c r="A148" s="46">
        <v>136</v>
      </c>
      <c r="B148" s="84" t="s">
        <v>148</v>
      </c>
      <c r="C148" s="84" t="s">
        <v>149</v>
      </c>
      <c r="D148" s="86" t="s">
        <v>396</v>
      </c>
      <c r="E148" s="106">
        <v>5</v>
      </c>
      <c r="F148" s="32"/>
      <c r="G148" s="32"/>
      <c r="H148" s="49">
        <v>0</v>
      </c>
      <c r="I148" s="19">
        <f t="shared" si="12"/>
        <v>0</v>
      </c>
      <c r="J148" s="50">
        <v>0.23</v>
      </c>
      <c r="K148" s="19">
        <f>J148*I148</f>
        <v>0</v>
      </c>
      <c r="L148" s="19">
        <f t="shared" si="13"/>
        <v>0</v>
      </c>
      <c r="N148" s="2"/>
      <c r="O148" s="2"/>
    </row>
    <row r="149" spans="1:15" s="1" customFormat="1" ht="25.5">
      <c r="A149" s="15">
        <v>137</v>
      </c>
      <c r="B149" s="84" t="s">
        <v>150</v>
      </c>
      <c r="C149" s="84" t="s">
        <v>151</v>
      </c>
      <c r="D149" s="86" t="s">
        <v>396</v>
      </c>
      <c r="E149" s="106">
        <v>150</v>
      </c>
      <c r="F149" s="32"/>
      <c r="G149" s="32"/>
      <c r="H149" s="49">
        <v>0</v>
      </c>
      <c r="I149" s="19">
        <f t="shared" si="12"/>
        <v>0</v>
      </c>
      <c r="J149" s="50">
        <v>0.23</v>
      </c>
      <c r="K149" s="19">
        <f aca="true" t="shared" si="14" ref="K149:K170">I149*J149</f>
        <v>0</v>
      </c>
      <c r="L149" s="19">
        <f t="shared" si="13"/>
        <v>0</v>
      </c>
      <c r="N149" s="2"/>
      <c r="O149" s="2"/>
    </row>
    <row r="150" spans="1:15" s="1" customFormat="1" ht="25.5">
      <c r="A150" s="46">
        <v>138</v>
      </c>
      <c r="B150" s="84" t="s">
        <v>152</v>
      </c>
      <c r="C150" s="84" t="s">
        <v>153</v>
      </c>
      <c r="D150" s="86" t="s">
        <v>396</v>
      </c>
      <c r="E150" s="106">
        <v>20</v>
      </c>
      <c r="F150" s="32"/>
      <c r="G150" s="32"/>
      <c r="H150" s="49">
        <v>0</v>
      </c>
      <c r="I150" s="19">
        <f t="shared" si="12"/>
        <v>0</v>
      </c>
      <c r="J150" s="50">
        <v>0.23</v>
      </c>
      <c r="K150" s="19">
        <f t="shared" si="14"/>
        <v>0</v>
      </c>
      <c r="L150" s="19">
        <f t="shared" si="13"/>
        <v>0</v>
      </c>
      <c r="N150" s="2"/>
      <c r="O150" s="2"/>
    </row>
    <row r="151" spans="1:15" s="1" customFormat="1" ht="15">
      <c r="A151" s="46">
        <v>139</v>
      </c>
      <c r="B151" s="84" t="s">
        <v>154</v>
      </c>
      <c r="C151" s="84" t="s">
        <v>155</v>
      </c>
      <c r="D151" s="86" t="s">
        <v>396</v>
      </c>
      <c r="E151" s="106">
        <v>20</v>
      </c>
      <c r="F151" s="32"/>
      <c r="G151" s="32"/>
      <c r="H151" s="49">
        <v>0</v>
      </c>
      <c r="I151" s="19">
        <f t="shared" si="12"/>
        <v>0</v>
      </c>
      <c r="J151" s="50">
        <v>0.23</v>
      </c>
      <c r="K151" s="19">
        <f t="shared" si="14"/>
        <v>0</v>
      </c>
      <c r="L151" s="19">
        <f t="shared" si="13"/>
        <v>0</v>
      </c>
      <c r="N151" s="2"/>
      <c r="O151" s="2"/>
    </row>
    <row r="152" spans="1:15" s="1" customFormat="1" ht="15">
      <c r="A152" s="15">
        <v>140</v>
      </c>
      <c r="B152" s="84" t="s">
        <v>156</v>
      </c>
      <c r="C152" s="84" t="s">
        <v>157</v>
      </c>
      <c r="D152" s="86" t="s">
        <v>498</v>
      </c>
      <c r="E152" s="106">
        <v>5</v>
      </c>
      <c r="F152" s="32"/>
      <c r="G152" s="32"/>
      <c r="H152" s="49">
        <v>0</v>
      </c>
      <c r="I152" s="19">
        <f t="shared" si="12"/>
        <v>0</v>
      </c>
      <c r="J152" s="50">
        <v>0.23</v>
      </c>
      <c r="K152" s="19">
        <f t="shared" si="14"/>
        <v>0</v>
      </c>
      <c r="L152" s="19">
        <f t="shared" si="13"/>
        <v>0</v>
      </c>
      <c r="N152" s="2"/>
      <c r="O152" s="2"/>
    </row>
    <row r="153" spans="1:15" s="1" customFormat="1" ht="25.5">
      <c r="A153" s="46">
        <v>141</v>
      </c>
      <c r="B153" s="84" t="s">
        <v>158</v>
      </c>
      <c r="C153" s="84" t="s">
        <v>159</v>
      </c>
      <c r="D153" s="86" t="s">
        <v>401</v>
      </c>
      <c r="E153" s="106">
        <v>400</v>
      </c>
      <c r="F153" s="32"/>
      <c r="G153" s="32"/>
      <c r="H153" s="49">
        <v>0</v>
      </c>
      <c r="I153" s="19">
        <f t="shared" si="12"/>
        <v>0</v>
      </c>
      <c r="J153" s="50">
        <v>0.23</v>
      </c>
      <c r="K153" s="19">
        <f t="shared" si="14"/>
        <v>0</v>
      </c>
      <c r="L153" s="19">
        <f t="shared" si="13"/>
        <v>0</v>
      </c>
      <c r="N153" s="2"/>
      <c r="O153" s="2"/>
    </row>
    <row r="154" spans="1:15" s="1" customFormat="1" ht="15">
      <c r="A154" s="46">
        <v>142</v>
      </c>
      <c r="B154" s="84" t="s">
        <v>160</v>
      </c>
      <c r="C154" s="101" t="s">
        <v>22</v>
      </c>
      <c r="D154" s="86" t="s">
        <v>396</v>
      </c>
      <c r="E154" s="106">
        <v>5</v>
      </c>
      <c r="F154" s="32"/>
      <c r="G154" s="32"/>
      <c r="H154" s="49">
        <v>0</v>
      </c>
      <c r="I154" s="19">
        <f t="shared" si="12"/>
        <v>0</v>
      </c>
      <c r="J154" s="50">
        <v>0.23</v>
      </c>
      <c r="K154" s="19">
        <f t="shared" si="14"/>
        <v>0</v>
      </c>
      <c r="L154" s="19">
        <f t="shared" si="13"/>
        <v>0</v>
      </c>
      <c r="N154" s="2"/>
      <c r="O154" s="2"/>
    </row>
    <row r="155" spans="1:15" s="1" customFormat="1" ht="15">
      <c r="A155" s="15">
        <v>143</v>
      </c>
      <c r="B155" s="84" t="s">
        <v>161</v>
      </c>
      <c r="C155" s="84" t="s">
        <v>162</v>
      </c>
      <c r="D155" s="86" t="s">
        <v>396</v>
      </c>
      <c r="E155" s="106">
        <v>50</v>
      </c>
      <c r="F155" s="32"/>
      <c r="G155" s="32"/>
      <c r="H155" s="49">
        <v>0</v>
      </c>
      <c r="I155" s="19">
        <f t="shared" si="12"/>
        <v>0</v>
      </c>
      <c r="J155" s="50">
        <v>0.23</v>
      </c>
      <c r="K155" s="19">
        <f t="shared" si="14"/>
        <v>0</v>
      </c>
      <c r="L155" s="19">
        <f t="shared" si="13"/>
        <v>0</v>
      </c>
      <c r="N155" s="2"/>
      <c r="O155" s="2"/>
    </row>
    <row r="156" spans="1:15" s="1" customFormat="1" ht="15">
      <c r="A156" s="46">
        <v>144</v>
      </c>
      <c r="B156" s="84" t="s">
        <v>163</v>
      </c>
      <c r="C156" s="84" t="s">
        <v>164</v>
      </c>
      <c r="D156" s="86" t="s">
        <v>396</v>
      </c>
      <c r="E156" s="106">
        <v>20</v>
      </c>
      <c r="F156" s="32"/>
      <c r="G156" s="32"/>
      <c r="H156" s="49">
        <v>0</v>
      </c>
      <c r="I156" s="19">
        <f t="shared" si="12"/>
        <v>0</v>
      </c>
      <c r="J156" s="50">
        <v>0.23</v>
      </c>
      <c r="K156" s="19">
        <f t="shared" si="14"/>
        <v>0</v>
      </c>
      <c r="L156" s="19">
        <f t="shared" si="13"/>
        <v>0</v>
      </c>
      <c r="N156" s="2"/>
      <c r="O156" s="2"/>
    </row>
    <row r="157" spans="1:15" s="1" customFormat="1" ht="15">
      <c r="A157" s="46">
        <v>145</v>
      </c>
      <c r="B157" s="84" t="s">
        <v>165</v>
      </c>
      <c r="C157" s="84" t="s">
        <v>166</v>
      </c>
      <c r="D157" s="99" t="s">
        <v>396</v>
      </c>
      <c r="E157" s="106">
        <v>20</v>
      </c>
      <c r="F157" s="32"/>
      <c r="G157" s="32"/>
      <c r="H157" s="49">
        <v>0</v>
      </c>
      <c r="I157" s="19">
        <f t="shared" si="12"/>
        <v>0</v>
      </c>
      <c r="J157" s="50">
        <v>0.23</v>
      </c>
      <c r="K157" s="19">
        <f t="shared" si="14"/>
        <v>0</v>
      </c>
      <c r="L157" s="19">
        <f t="shared" si="13"/>
        <v>0</v>
      </c>
      <c r="N157" s="2"/>
      <c r="O157" s="2"/>
    </row>
    <row r="158" spans="1:15" s="1" customFormat="1" ht="15">
      <c r="A158" s="15">
        <v>146</v>
      </c>
      <c r="B158" s="84" t="s">
        <v>167</v>
      </c>
      <c r="C158" s="84" t="s">
        <v>166</v>
      </c>
      <c r="D158" s="99" t="s">
        <v>396</v>
      </c>
      <c r="E158" s="106">
        <v>20</v>
      </c>
      <c r="F158" s="32"/>
      <c r="G158" s="32"/>
      <c r="H158" s="49">
        <v>0</v>
      </c>
      <c r="I158" s="19">
        <f t="shared" si="12"/>
        <v>0</v>
      </c>
      <c r="J158" s="50">
        <v>0.23</v>
      </c>
      <c r="K158" s="19">
        <f t="shared" si="14"/>
        <v>0</v>
      </c>
      <c r="L158" s="19">
        <f t="shared" si="13"/>
        <v>0</v>
      </c>
      <c r="N158" s="2"/>
      <c r="O158" s="2"/>
    </row>
    <row r="159" spans="1:15" s="1" customFormat="1" ht="15">
      <c r="A159" s="46">
        <v>147</v>
      </c>
      <c r="B159" s="84" t="s">
        <v>168</v>
      </c>
      <c r="C159" s="84" t="s">
        <v>166</v>
      </c>
      <c r="D159" s="99" t="s">
        <v>396</v>
      </c>
      <c r="E159" s="106">
        <v>20</v>
      </c>
      <c r="F159" s="32"/>
      <c r="G159" s="32"/>
      <c r="H159" s="49">
        <v>0</v>
      </c>
      <c r="I159" s="19">
        <f t="shared" si="12"/>
        <v>0</v>
      </c>
      <c r="J159" s="50">
        <v>0.23</v>
      </c>
      <c r="K159" s="19">
        <f t="shared" si="14"/>
        <v>0</v>
      </c>
      <c r="L159" s="19">
        <f t="shared" si="13"/>
        <v>0</v>
      </c>
      <c r="N159" s="2"/>
      <c r="O159" s="2"/>
    </row>
    <row r="160" spans="1:15" s="1" customFormat="1" ht="25.5">
      <c r="A160" s="46">
        <v>148</v>
      </c>
      <c r="B160" s="84" t="s">
        <v>169</v>
      </c>
      <c r="C160" s="84" t="s">
        <v>170</v>
      </c>
      <c r="D160" s="86" t="s">
        <v>396</v>
      </c>
      <c r="E160" s="106">
        <v>30</v>
      </c>
      <c r="F160" s="32"/>
      <c r="G160" s="32"/>
      <c r="H160" s="49">
        <v>0</v>
      </c>
      <c r="I160" s="19">
        <f t="shared" si="12"/>
        <v>0</v>
      </c>
      <c r="J160" s="50">
        <v>0.23</v>
      </c>
      <c r="K160" s="19">
        <f t="shared" si="14"/>
        <v>0</v>
      </c>
      <c r="L160" s="19">
        <f t="shared" si="13"/>
        <v>0</v>
      </c>
      <c r="N160" s="2"/>
      <c r="O160" s="2"/>
    </row>
    <row r="161" spans="1:15" s="1" customFormat="1" ht="25.5">
      <c r="A161" s="15">
        <v>149</v>
      </c>
      <c r="B161" s="84" t="s">
        <v>171</v>
      </c>
      <c r="C161" s="84" t="s">
        <v>172</v>
      </c>
      <c r="D161" s="86" t="s">
        <v>396</v>
      </c>
      <c r="E161" s="106">
        <v>10</v>
      </c>
      <c r="F161" s="32"/>
      <c r="G161" s="32"/>
      <c r="H161" s="49">
        <v>0</v>
      </c>
      <c r="I161" s="19">
        <f t="shared" si="12"/>
        <v>0</v>
      </c>
      <c r="J161" s="50">
        <v>0.23</v>
      </c>
      <c r="K161" s="19">
        <f t="shared" si="14"/>
        <v>0</v>
      </c>
      <c r="L161" s="19">
        <f t="shared" si="13"/>
        <v>0</v>
      </c>
      <c r="N161" s="2"/>
      <c r="O161" s="2"/>
    </row>
    <row r="162" spans="1:15" s="1" customFormat="1" ht="25.5">
      <c r="A162" s="46">
        <v>150</v>
      </c>
      <c r="B162" s="84" t="s">
        <v>173</v>
      </c>
      <c r="C162" s="84" t="s">
        <v>174</v>
      </c>
      <c r="D162" s="86" t="s">
        <v>396</v>
      </c>
      <c r="E162" s="106">
        <v>20</v>
      </c>
      <c r="F162" s="32"/>
      <c r="G162" s="32"/>
      <c r="H162" s="49">
        <v>0</v>
      </c>
      <c r="I162" s="19">
        <f t="shared" si="12"/>
        <v>0</v>
      </c>
      <c r="J162" s="50">
        <v>0.23</v>
      </c>
      <c r="K162" s="19">
        <f t="shared" si="14"/>
        <v>0</v>
      </c>
      <c r="L162" s="19">
        <f t="shared" si="13"/>
        <v>0</v>
      </c>
      <c r="N162" s="2"/>
      <c r="O162" s="2"/>
    </row>
    <row r="163" spans="1:15" s="1" customFormat="1" ht="25.5">
      <c r="A163" s="46">
        <v>151</v>
      </c>
      <c r="B163" s="84" t="s">
        <v>175</v>
      </c>
      <c r="C163" s="84" t="s">
        <v>176</v>
      </c>
      <c r="D163" s="86" t="s">
        <v>396</v>
      </c>
      <c r="E163" s="106">
        <v>50</v>
      </c>
      <c r="F163" s="32"/>
      <c r="G163" s="32"/>
      <c r="H163" s="49">
        <v>0</v>
      </c>
      <c r="I163" s="19">
        <f t="shared" si="12"/>
        <v>0</v>
      </c>
      <c r="J163" s="50">
        <v>0.23</v>
      </c>
      <c r="K163" s="19">
        <f t="shared" si="14"/>
        <v>0</v>
      </c>
      <c r="L163" s="19">
        <f t="shared" si="13"/>
        <v>0</v>
      </c>
      <c r="N163" s="2"/>
      <c r="O163" s="2"/>
    </row>
    <row r="164" spans="1:15" s="1" customFormat="1" ht="25.5">
      <c r="A164" s="15">
        <v>152</v>
      </c>
      <c r="B164" s="84" t="s">
        <v>177</v>
      </c>
      <c r="C164" s="84" t="s">
        <v>178</v>
      </c>
      <c r="D164" s="86" t="s">
        <v>396</v>
      </c>
      <c r="E164" s="106">
        <v>100</v>
      </c>
      <c r="F164" s="32"/>
      <c r="G164" s="32"/>
      <c r="H164" s="49">
        <v>0</v>
      </c>
      <c r="I164" s="19">
        <f t="shared" si="12"/>
        <v>0</v>
      </c>
      <c r="J164" s="50">
        <v>0.23</v>
      </c>
      <c r="K164" s="19">
        <f t="shared" si="14"/>
        <v>0</v>
      </c>
      <c r="L164" s="19">
        <f t="shared" si="13"/>
        <v>0</v>
      </c>
      <c r="N164" s="2"/>
      <c r="O164" s="2"/>
    </row>
    <row r="165" spans="1:15" s="1" customFormat="1" ht="15">
      <c r="A165" s="46">
        <v>153</v>
      </c>
      <c r="B165" s="84" t="s">
        <v>8</v>
      </c>
      <c r="C165" s="102" t="s">
        <v>23</v>
      </c>
      <c r="D165" s="86" t="s">
        <v>396</v>
      </c>
      <c r="E165" s="106">
        <v>30</v>
      </c>
      <c r="F165" s="32"/>
      <c r="G165" s="32"/>
      <c r="H165" s="49">
        <v>0</v>
      </c>
      <c r="I165" s="19">
        <f t="shared" si="12"/>
        <v>0</v>
      </c>
      <c r="J165" s="50">
        <v>0.23</v>
      </c>
      <c r="K165" s="19">
        <f t="shared" si="14"/>
        <v>0</v>
      </c>
      <c r="L165" s="19">
        <f t="shared" si="13"/>
        <v>0</v>
      </c>
      <c r="N165" s="2"/>
      <c r="O165" s="2"/>
    </row>
    <row r="166" spans="1:15" s="1" customFormat="1" ht="25.5">
      <c r="A166" s="46">
        <v>154</v>
      </c>
      <c r="B166" s="84" t="s">
        <v>9</v>
      </c>
      <c r="C166" s="84" t="s">
        <v>24</v>
      </c>
      <c r="D166" s="86" t="s">
        <v>396</v>
      </c>
      <c r="E166" s="106">
        <v>30</v>
      </c>
      <c r="F166" s="32"/>
      <c r="G166" s="32"/>
      <c r="H166" s="49">
        <v>0</v>
      </c>
      <c r="I166" s="19">
        <f t="shared" si="12"/>
        <v>0</v>
      </c>
      <c r="J166" s="50">
        <v>0.23</v>
      </c>
      <c r="K166" s="19">
        <f t="shared" si="14"/>
        <v>0</v>
      </c>
      <c r="L166" s="19">
        <f t="shared" si="13"/>
        <v>0</v>
      </c>
      <c r="N166" s="2"/>
      <c r="O166" s="2"/>
    </row>
    <row r="167" spans="1:15" s="1" customFormat="1" ht="15">
      <c r="A167" s="15">
        <v>155</v>
      </c>
      <c r="B167" s="129" t="s">
        <v>10</v>
      </c>
      <c r="C167" s="102" t="s">
        <v>25</v>
      </c>
      <c r="D167" s="105" t="s">
        <v>396</v>
      </c>
      <c r="E167" s="106">
        <v>50</v>
      </c>
      <c r="F167" s="32"/>
      <c r="G167" s="32"/>
      <c r="H167" s="49">
        <v>0</v>
      </c>
      <c r="I167" s="19">
        <f t="shared" si="12"/>
        <v>0</v>
      </c>
      <c r="J167" s="50">
        <v>0.23</v>
      </c>
      <c r="K167" s="19">
        <f t="shared" si="14"/>
        <v>0</v>
      </c>
      <c r="L167" s="19">
        <f t="shared" si="13"/>
        <v>0</v>
      </c>
      <c r="N167" s="2"/>
      <c r="O167" s="2"/>
    </row>
    <row r="168" spans="1:15" s="1" customFormat="1" ht="15">
      <c r="A168" s="46">
        <v>156</v>
      </c>
      <c r="B168" s="129" t="s">
        <v>11</v>
      </c>
      <c r="C168" s="102" t="s">
        <v>26</v>
      </c>
      <c r="D168" s="105" t="s">
        <v>396</v>
      </c>
      <c r="E168" s="106">
        <v>50</v>
      </c>
      <c r="F168" s="32"/>
      <c r="G168" s="32"/>
      <c r="H168" s="49">
        <v>0</v>
      </c>
      <c r="I168" s="19">
        <f t="shared" si="12"/>
        <v>0</v>
      </c>
      <c r="J168" s="50">
        <v>0.23</v>
      </c>
      <c r="K168" s="19">
        <f t="shared" si="14"/>
        <v>0</v>
      </c>
      <c r="L168" s="19">
        <f t="shared" si="13"/>
        <v>0</v>
      </c>
      <c r="N168" s="2"/>
      <c r="O168" s="2"/>
    </row>
    <row r="169" spans="1:15" s="1" customFormat="1" ht="15">
      <c r="A169" s="46">
        <v>157</v>
      </c>
      <c r="B169" s="129" t="s">
        <v>12</v>
      </c>
      <c r="C169" s="102" t="s">
        <v>27</v>
      </c>
      <c r="D169" s="105" t="s">
        <v>396</v>
      </c>
      <c r="E169" s="106">
        <v>50</v>
      </c>
      <c r="F169" s="32"/>
      <c r="G169" s="32"/>
      <c r="H169" s="49">
        <v>0</v>
      </c>
      <c r="I169" s="19">
        <f t="shared" si="12"/>
        <v>0</v>
      </c>
      <c r="J169" s="50">
        <v>0.23</v>
      </c>
      <c r="K169" s="19">
        <f t="shared" si="14"/>
        <v>0</v>
      </c>
      <c r="L169" s="19">
        <f t="shared" si="13"/>
        <v>0</v>
      </c>
      <c r="N169" s="2"/>
      <c r="O169" s="2"/>
    </row>
    <row r="170" spans="1:15" s="1" customFormat="1" ht="15.75" thickBot="1">
      <c r="A170" s="15">
        <v>158</v>
      </c>
      <c r="B170" s="129" t="s">
        <v>13</v>
      </c>
      <c r="C170" s="103" t="s">
        <v>28</v>
      </c>
      <c r="D170" s="105" t="s">
        <v>396</v>
      </c>
      <c r="E170" s="106">
        <v>50</v>
      </c>
      <c r="F170" s="32"/>
      <c r="G170" s="32"/>
      <c r="H170" s="49">
        <v>0</v>
      </c>
      <c r="I170" s="63">
        <f t="shared" si="12"/>
        <v>0</v>
      </c>
      <c r="J170" s="50">
        <v>0.23</v>
      </c>
      <c r="K170" s="63">
        <f t="shared" si="14"/>
        <v>0</v>
      </c>
      <c r="L170" s="63">
        <f t="shared" si="13"/>
        <v>0</v>
      </c>
      <c r="N170" s="2"/>
      <c r="O170" s="2"/>
    </row>
    <row r="171" spans="1:15" s="1" customFormat="1" ht="15.75" thickBot="1">
      <c r="A171" s="20"/>
      <c r="B171" s="21"/>
      <c r="C171" s="109" t="s">
        <v>388</v>
      </c>
      <c r="D171" s="20"/>
      <c r="E171" s="31"/>
      <c r="F171" s="31"/>
      <c r="G171" s="31"/>
      <c r="H171" s="30"/>
      <c r="I171" s="110">
        <f>SUM(I8:I170)</f>
        <v>0</v>
      </c>
      <c r="J171" s="29"/>
      <c r="K171" s="111"/>
      <c r="L171" s="110">
        <f>SUM(L8:L170)</f>
        <v>0</v>
      </c>
      <c r="N171" s="2"/>
      <c r="O171" s="2"/>
    </row>
    <row r="172" spans="1:15" s="1" customFormat="1" ht="15">
      <c r="A172" s="20"/>
      <c r="B172" s="21"/>
      <c r="C172" s="21"/>
      <c r="D172" s="20"/>
      <c r="E172" s="31"/>
      <c r="F172" s="31"/>
      <c r="G172" s="31"/>
      <c r="H172" s="30"/>
      <c r="I172" s="26"/>
      <c r="J172" s="29"/>
      <c r="K172" s="27"/>
      <c r="L172" s="26"/>
      <c r="N172" s="2"/>
      <c r="O172" s="2"/>
    </row>
    <row r="173" spans="1:15" s="1" customFormat="1" ht="15.75" thickBot="1">
      <c r="A173" s="11"/>
      <c r="B173" s="12"/>
      <c r="C173" s="12"/>
      <c r="D173" s="11"/>
      <c r="E173" s="31"/>
      <c r="F173" s="31"/>
      <c r="G173" s="31"/>
      <c r="H173" s="30"/>
      <c r="I173" s="27"/>
      <c r="J173" s="29"/>
      <c r="K173" s="27"/>
      <c r="L173" s="27"/>
      <c r="N173" s="2"/>
      <c r="O173" s="2"/>
    </row>
    <row r="174" spans="1:15" s="1" customFormat="1" ht="15.75" thickBot="1">
      <c r="A174" s="81" t="s">
        <v>387</v>
      </c>
      <c r="B174" s="82"/>
      <c r="C174" s="22"/>
      <c r="D174" s="11"/>
      <c r="E174" s="31"/>
      <c r="F174" s="31"/>
      <c r="G174" s="31"/>
      <c r="H174" s="30"/>
      <c r="I174" s="27"/>
      <c r="J174" s="29"/>
      <c r="K174" s="27"/>
      <c r="L174" s="27"/>
      <c r="N174" s="2"/>
      <c r="O174" s="2"/>
    </row>
    <row r="175" spans="1:15" s="35" customFormat="1" ht="24">
      <c r="A175" s="79" t="s">
        <v>389</v>
      </c>
      <c r="B175" s="80" t="s">
        <v>390</v>
      </c>
      <c r="C175" s="34" t="s">
        <v>395</v>
      </c>
      <c r="D175" s="33" t="s">
        <v>391</v>
      </c>
      <c r="E175" s="42" t="s">
        <v>393</v>
      </c>
      <c r="F175" s="42" t="s">
        <v>102</v>
      </c>
      <c r="G175" s="42" t="s">
        <v>87</v>
      </c>
      <c r="H175" s="43" t="s">
        <v>392</v>
      </c>
      <c r="I175" s="45" t="s">
        <v>101</v>
      </c>
      <c r="J175" s="44" t="s">
        <v>99</v>
      </c>
      <c r="K175" s="45" t="s">
        <v>100</v>
      </c>
      <c r="L175" s="45" t="s">
        <v>394</v>
      </c>
      <c r="N175" s="36"/>
      <c r="O175" s="36"/>
    </row>
    <row r="176" spans="1:15" s="1" customFormat="1" ht="15">
      <c r="A176" s="18">
        <v>1</v>
      </c>
      <c r="B176" s="102" t="s">
        <v>181</v>
      </c>
      <c r="C176" s="102" t="s">
        <v>182</v>
      </c>
      <c r="D176" s="133" t="s">
        <v>396</v>
      </c>
      <c r="E176" s="91">
        <v>10</v>
      </c>
      <c r="F176" s="32"/>
      <c r="G176" s="32"/>
      <c r="H176" s="23">
        <v>0</v>
      </c>
      <c r="I176" s="19">
        <f>E176*H176</f>
        <v>0</v>
      </c>
      <c r="J176" s="24">
        <v>0.23</v>
      </c>
      <c r="K176" s="19">
        <f>I176*J176</f>
        <v>0</v>
      </c>
      <c r="L176" s="19">
        <f>I176+K176</f>
        <v>0</v>
      </c>
      <c r="N176" s="2"/>
      <c r="O176" s="2"/>
    </row>
    <row r="177" spans="1:15" s="1" customFormat="1" ht="15">
      <c r="A177" s="17">
        <v>2</v>
      </c>
      <c r="B177" s="102" t="s">
        <v>183</v>
      </c>
      <c r="C177" s="101" t="s">
        <v>184</v>
      </c>
      <c r="D177" s="133" t="s">
        <v>396</v>
      </c>
      <c r="E177" s="91">
        <v>10</v>
      </c>
      <c r="F177" s="32"/>
      <c r="G177" s="32"/>
      <c r="H177" s="23">
        <v>0</v>
      </c>
      <c r="I177" s="19">
        <f aca="true" t="shared" si="15" ref="I177:I240">E177*H177</f>
        <v>0</v>
      </c>
      <c r="J177" s="24">
        <v>0.23</v>
      </c>
      <c r="K177" s="19">
        <f aca="true" t="shared" si="16" ref="K177:K240">I177*J177</f>
        <v>0</v>
      </c>
      <c r="L177" s="19">
        <f aca="true" t="shared" si="17" ref="L177:L240">I177+K177</f>
        <v>0</v>
      </c>
      <c r="N177" s="2"/>
      <c r="O177" s="2"/>
    </row>
    <row r="178" spans="1:15" s="1" customFormat="1" ht="15">
      <c r="A178" s="18">
        <v>3</v>
      </c>
      <c r="B178" s="102" t="s">
        <v>185</v>
      </c>
      <c r="C178" s="101" t="s">
        <v>184</v>
      </c>
      <c r="D178" s="133" t="s">
        <v>396</v>
      </c>
      <c r="E178" s="91">
        <v>10</v>
      </c>
      <c r="F178" s="32"/>
      <c r="G178" s="32"/>
      <c r="H178" s="23">
        <v>0</v>
      </c>
      <c r="I178" s="19">
        <f t="shared" si="15"/>
        <v>0</v>
      </c>
      <c r="J178" s="24">
        <v>0.23</v>
      </c>
      <c r="K178" s="19">
        <f t="shared" si="16"/>
        <v>0</v>
      </c>
      <c r="L178" s="19">
        <f t="shared" si="17"/>
        <v>0</v>
      </c>
      <c r="N178" s="2"/>
      <c r="O178" s="2"/>
    </row>
    <row r="179" spans="1:15" s="1" customFormat="1" ht="15">
      <c r="A179" s="17">
        <v>4</v>
      </c>
      <c r="B179" s="102" t="s">
        <v>186</v>
      </c>
      <c r="C179" s="101" t="s">
        <v>184</v>
      </c>
      <c r="D179" s="134" t="s">
        <v>396</v>
      </c>
      <c r="E179" s="91">
        <v>2</v>
      </c>
      <c r="F179" s="32"/>
      <c r="G179" s="32"/>
      <c r="H179" s="23">
        <v>0</v>
      </c>
      <c r="I179" s="19">
        <f t="shared" si="15"/>
        <v>0</v>
      </c>
      <c r="J179" s="24">
        <v>0.23</v>
      </c>
      <c r="K179" s="19">
        <f t="shared" si="16"/>
        <v>0</v>
      </c>
      <c r="L179" s="19">
        <f t="shared" si="17"/>
        <v>0</v>
      </c>
      <c r="N179" s="2"/>
      <c r="O179" s="2"/>
    </row>
    <row r="180" spans="1:15" s="1" customFormat="1" ht="15">
      <c r="A180" s="18">
        <v>5</v>
      </c>
      <c r="B180" s="102" t="s">
        <v>187</v>
      </c>
      <c r="C180" s="101" t="s">
        <v>184</v>
      </c>
      <c r="D180" s="133" t="s">
        <v>396</v>
      </c>
      <c r="E180" s="91">
        <v>10</v>
      </c>
      <c r="F180" s="32"/>
      <c r="G180" s="32"/>
      <c r="H180" s="23">
        <v>0</v>
      </c>
      <c r="I180" s="19">
        <f t="shared" si="15"/>
        <v>0</v>
      </c>
      <c r="J180" s="24">
        <v>0.23</v>
      </c>
      <c r="K180" s="19">
        <f t="shared" si="16"/>
        <v>0</v>
      </c>
      <c r="L180" s="19">
        <f t="shared" si="17"/>
        <v>0</v>
      </c>
      <c r="N180" s="2"/>
      <c r="O180" s="2"/>
    </row>
    <row r="181" spans="1:15" s="1" customFormat="1" ht="25.5">
      <c r="A181" s="17">
        <v>6</v>
      </c>
      <c r="B181" s="102" t="s">
        <v>29</v>
      </c>
      <c r="C181" s="102" t="s">
        <v>188</v>
      </c>
      <c r="D181" s="133" t="s">
        <v>396</v>
      </c>
      <c r="E181" s="91">
        <v>50</v>
      </c>
      <c r="F181" s="32"/>
      <c r="G181" s="32"/>
      <c r="H181" s="23">
        <v>0</v>
      </c>
      <c r="I181" s="19">
        <f t="shared" si="15"/>
        <v>0</v>
      </c>
      <c r="J181" s="24">
        <v>0.23</v>
      </c>
      <c r="K181" s="19">
        <f t="shared" si="16"/>
        <v>0</v>
      </c>
      <c r="L181" s="19">
        <f t="shared" si="17"/>
        <v>0</v>
      </c>
      <c r="N181" s="2"/>
      <c r="O181" s="2"/>
    </row>
    <row r="182" spans="1:15" s="1" customFormat="1" ht="15">
      <c r="A182" s="18">
        <v>7</v>
      </c>
      <c r="B182" s="102" t="s">
        <v>189</v>
      </c>
      <c r="C182" s="102" t="s">
        <v>190</v>
      </c>
      <c r="D182" s="133" t="s">
        <v>396</v>
      </c>
      <c r="E182" s="91">
        <v>5</v>
      </c>
      <c r="F182" s="32"/>
      <c r="G182" s="32"/>
      <c r="H182" s="23">
        <v>0</v>
      </c>
      <c r="I182" s="19">
        <f t="shared" si="15"/>
        <v>0</v>
      </c>
      <c r="J182" s="24">
        <v>0.23</v>
      </c>
      <c r="K182" s="19">
        <f t="shared" si="16"/>
        <v>0</v>
      </c>
      <c r="L182" s="19">
        <f t="shared" si="17"/>
        <v>0</v>
      </c>
      <c r="N182" s="2"/>
      <c r="O182" s="2"/>
    </row>
    <row r="183" spans="1:15" s="1" customFormat="1" ht="15">
      <c r="A183" s="17">
        <v>8</v>
      </c>
      <c r="B183" s="102" t="s">
        <v>191</v>
      </c>
      <c r="C183" s="102" t="s">
        <v>192</v>
      </c>
      <c r="D183" s="133" t="s">
        <v>396</v>
      </c>
      <c r="E183" s="91">
        <v>10</v>
      </c>
      <c r="F183" s="32"/>
      <c r="G183" s="32"/>
      <c r="H183" s="23">
        <v>0</v>
      </c>
      <c r="I183" s="19">
        <f t="shared" si="15"/>
        <v>0</v>
      </c>
      <c r="J183" s="24">
        <v>0.23</v>
      </c>
      <c r="K183" s="19">
        <f t="shared" si="16"/>
        <v>0</v>
      </c>
      <c r="L183" s="19">
        <f t="shared" si="17"/>
        <v>0</v>
      </c>
      <c r="N183" s="2"/>
      <c r="O183" s="2"/>
    </row>
    <row r="184" spans="1:15" s="1" customFormat="1" ht="15">
      <c r="A184" s="18">
        <v>9</v>
      </c>
      <c r="B184" s="102" t="s">
        <v>193</v>
      </c>
      <c r="C184" s="102" t="s">
        <v>194</v>
      </c>
      <c r="D184" s="133" t="s">
        <v>396</v>
      </c>
      <c r="E184" s="91">
        <v>30</v>
      </c>
      <c r="F184" s="32"/>
      <c r="G184" s="32"/>
      <c r="H184" s="23">
        <v>0</v>
      </c>
      <c r="I184" s="19">
        <f t="shared" si="15"/>
        <v>0</v>
      </c>
      <c r="J184" s="24">
        <v>0.23</v>
      </c>
      <c r="K184" s="19">
        <f t="shared" si="16"/>
        <v>0</v>
      </c>
      <c r="L184" s="19">
        <f t="shared" si="17"/>
        <v>0</v>
      </c>
      <c r="N184" s="2"/>
      <c r="O184" s="2"/>
    </row>
    <row r="185" spans="1:15" s="1" customFormat="1" ht="15">
      <c r="A185" s="17">
        <v>10</v>
      </c>
      <c r="B185" s="102" t="s">
        <v>195</v>
      </c>
      <c r="C185" s="102" t="s">
        <v>196</v>
      </c>
      <c r="D185" s="116" t="s">
        <v>396</v>
      </c>
      <c r="E185" s="106">
        <v>50</v>
      </c>
      <c r="F185" s="32"/>
      <c r="G185" s="32"/>
      <c r="H185" s="23">
        <v>0</v>
      </c>
      <c r="I185" s="19">
        <f t="shared" si="15"/>
        <v>0</v>
      </c>
      <c r="J185" s="24">
        <v>0.23</v>
      </c>
      <c r="K185" s="19">
        <f t="shared" si="16"/>
        <v>0</v>
      </c>
      <c r="L185" s="19">
        <f t="shared" si="17"/>
        <v>0</v>
      </c>
      <c r="N185" s="2"/>
      <c r="O185" s="2"/>
    </row>
    <row r="186" spans="1:15" s="1" customFormat="1" ht="15">
      <c r="A186" s="18">
        <v>11</v>
      </c>
      <c r="B186" s="102" t="s">
        <v>197</v>
      </c>
      <c r="C186" s="102" t="s">
        <v>198</v>
      </c>
      <c r="D186" s="116" t="s">
        <v>396</v>
      </c>
      <c r="E186" s="106">
        <v>10</v>
      </c>
      <c r="F186" s="32"/>
      <c r="G186" s="32"/>
      <c r="H186" s="23">
        <v>0</v>
      </c>
      <c r="I186" s="19">
        <f t="shared" si="15"/>
        <v>0</v>
      </c>
      <c r="J186" s="24">
        <v>0.23</v>
      </c>
      <c r="K186" s="19">
        <f t="shared" si="16"/>
        <v>0</v>
      </c>
      <c r="L186" s="19">
        <f t="shared" si="17"/>
        <v>0</v>
      </c>
      <c r="N186" s="2"/>
      <c r="O186" s="2"/>
    </row>
    <row r="187" spans="1:15" s="1" customFormat="1" ht="15">
      <c r="A187" s="17">
        <v>12</v>
      </c>
      <c r="B187" s="102" t="s">
        <v>199</v>
      </c>
      <c r="C187" s="102" t="s">
        <v>196</v>
      </c>
      <c r="D187" s="116" t="s">
        <v>396</v>
      </c>
      <c r="E187" s="106">
        <v>5</v>
      </c>
      <c r="F187" s="32"/>
      <c r="G187" s="32"/>
      <c r="H187" s="23">
        <v>0</v>
      </c>
      <c r="I187" s="19">
        <f t="shared" si="15"/>
        <v>0</v>
      </c>
      <c r="J187" s="24">
        <v>0.23</v>
      </c>
      <c r="K187" s="19">
        <f t="shared" si="16"/>
        <v>0</v>
      </c>
      <c r="L187" s="19">
        <f t="shared" si="17"/>
        <v>0</v>
      </c>
      <c r="N187" s="2"/>
      <c r="O187" s="2"/>
    </row>
    <row r="188" spans="1:15" s="1" customFormat="1" ht="15">
      <c r="A188" s="18">
        <v>13</v>
      </c>
      <c r="B188" s="102" t="s">
        <v>200</v>
      </c>
      <c r="C188" s="102" t="s">
        <v>201</v>
      </c>
      <c r="D188" s="116" t="s">
        <v>396</v>
      </c>
      <c r="E188" s="106">
        <v>5</v>
      </c>
      <c r="F188" s="32"/>
      <c r="G188" s="32"/>
      <c r="H188" s="23">
        <v>0</v>
      </c>
      <c r="I188" s="19">
        <f t="shared" si="15"/>
        <v>0</v>
      </c>
      <c r="J188" s="24">
        <v>0.23</v>
      </c>
      <c r="K188" s="19">
        <f t="shared" si="16"/>
        <v>0</v>
      </c>
      <c r="L188" s="19">
        <f t="shared" si="17"/>
        <v>0</v>
      </c>
      <c r="N188" s="2"/>
      <c r="O188" s="2"/>
    </row>
    <row r="189" spans="1:15" s="1" customFormat="1" ht="15">
      <c r="A189" s="17">
        <v>14</v>
      </c>
      <c r="B189" s="102" t="s">
        <v>202</v>
      </c>
      <c r="C189" s="102" t="s">
        <v>203</v>
      </c>
      <c r="D189" s="116" t="s">
        <v>396</v>
      </c>
      <c r="E189" s="106">
        <v>10</v>
      </c>
      <c r="F189" s="32"/>
      <c r="G189" s="32"/>
      <c r="H189" s="23">
        <v>0</v>
      </c>
      <c r="I189" s="19">
        <f t="shared" si="15"/>
        <v>0</v>
      </c>
      <c r="J189" s="24">
        <v>0.23</v>
      </c>
      <c r="K189" s="19">
        <f t="shared" si="16"/>
        <v>0</v>
      </c>
      <c r="L189" s="19">
        <f t="shared" si="17"/>
        <v>0</v>
      </c>
      <c r="N189" s="2"/>
      <c r="O189" s="2"/>
    </row>
    <row r="190" spans="1:15" s="1" customFormat="1" ht="15">
      <c r="A190" s="18">
        <v>15</v>
      </c>
      <c r="B190" s="102" t="s">
        <v>204</v>
      </c>
      <c r="C190" s="102" t="s">
        <v>205</v>
      </c>
      <c r="D190" s="116" t="s">
        <v>396</v>
      </c>
      <c r="E190" s="106">
        <v>10</v>
      </c>
      <c r="F190" s="32"/>
      <c r="G190" s="32"/>
      <c r="H190" s="23">
        <v>0</v>
      </c>
      <c r="I190" s="19">
        <f t="shared" si="15"/>
        <v>0</v>
      </c>
      <c r="J190" s="24">
        <v>0.23</v>
      </c>
      <c r="K190" s="19">
        <f t="shared" si="16"/>
        <v>0</v>
      </c>
      <c r="L190" s="19">
        <f t="shared" si="17"/>
        <v>0</v>
      </c>
      <c r="N190" s="2"/>
      <c r="O190" s="2"/>
    </row>
    <row r="191" spans="1:15" s="1" customFormat="1" ht="15">
      <c r="A191" s="17">
        <v>16</v>
      </c>
      <c r="B191" s="102" t="s">
        <v>206</v>
      </c>
      <c r="C191" s="102" t="s">
        <v>207</v>
      </c>
      <c r="D191" s="116" t="s">
        <v>396</v>
      </c>
      <c r="E191" s="106">
        <v>6</v>
      </c>
      <c r="F191" s="32"/>
      <c r="G191" s="32"/>
      <c r="H191" s="23">
        <v>0</v>
      </c>
      <c r="I191" s="19">
        <f t="shared" si="15"/>
        <v>0</v>
      </c>
      <c r="J191" s="24">
        <v>0.23</v>
      </c>
      <c r="K191" s="19">
        <f t="shared" si="16"/>
        <v>0</v>
      </c>
      <c r="L191" s="19">
        <f t="shared" si="17"/>
        <v>0</v>
      </c>
      <c r="N191" s="2"/>
      <c r="O191" s="2"/>
    </row>
    <row r="192" spans="1:15" s="1" customFormat="1" ht="15">
      <c r="A192" s="18">
        <v>17</v>
      </c>
      <c r="B192" s="102" t="s">
        <v>208</v>
      </c>
      <c r="C192" s="102" t="s">
        <v>209</v>
      </c>
      <c r="D192" s="116" t="s">
        <v>396</v>
      </c>
      <c r="E192" s="106">
        <v>10</v>
      </c>
      <c r="F192" s="32"/>
      <c r="G192" s="32"/>
      <c r="H192" s="23">
        <v>0</v>
      </c>
      <c r="I192" s="19">
        <f t="shared" si="15"/>
        <v>0</v>
      </c>
      <c r="J192" s="24">
        <v>0.23</v>
      </c>
      <c r="K192" s="19">
        <f t="shared" si="16"/>
        <v>0</v>
      </c>
      <c r="L192" s="19">
        <f t="shared" si="17"/>
        <v>0</v>
      </c>
      <c r="N192" s="2"/>
      <c r="O192" s="2"/>
    </row>
    <row r="193" spans="1:15" s="1" customFormat="1" ht="15">
      <c r="A193" s="17">
        <v>18</v>
      </c>
      <c r="B193" s="102" t="s">
        <v>210</v>
      </c>
      <c r="C193" s="102" t="s">
        <v>211</v>
      </c>
      <c r="D193" s="116" t="s">
        <v>396</v>
      </c>
      <c r="E193" s="106">
        <v>10</v>
      </c>
      <c r="F193" s="32"/>
      <c r="G193" s="32"/>
      <c r="H193" s="23">
        <v>0</v>
      </c>
      <c r="I193" s="19">
        <f t="shared" si="15"/>
        <v>0</v>
      </c>
      <c r="J193" s="24">
        <v>0.23</v>
      </c>
      <c r="K193" s="19">
        <f t="shared" si="16"/>
        <v>0</v>
      </c>
      <c r="L193" s="19">
        <f t="shared" si="17"/>
        <v>0</v>
      </c>
      <c r="N193" s="2"/>
      <c r="O193" s="2"/>
    </row>
    <row r="194" spans="1:15" s="1" customFormat="1" ht="15">
      <c r="A194" s="18">
        <v>19</v>
      </c>
      <c r="B194" s="102" t="s">
        <v>212</v>
      </c>
      <c r="C194" s="102" t="s">
        <v>213</v>
      </c>
      <c r="D194" s="116" t="s">
        <v>396</v>
      </c>
      <c r="E194" s="106">
        <v>10</v>
      </c>
      <c r="F194" s="32"/>
      <c r="G194" s="32"/>
      <c r="H194" s="23">
        <v>0</v>
      </c>
      <c r="I194" s="19">
        <f t="shared" si="15"/>
        <v>0</v>
      </c>
      <c r="J194" s="24">
        <v>0.23</v>
      </c>
      <c r="K194" s="19">
        <f t="shared" si="16"/>
        <v>0</v>
      </c>
      <c r="L194" s="19">
        <f t="shared" si="17"/>
        <v>0</v>
      </c>
      <c r="N194" s="2"/>
      <c r="O194" s="2"/>
    </row>
    <row r="195" spans="1:15" s="1" customFormat="1" ht="15">
      <c r="A195" s="17">
        <v>20</v>
      </c>
      <c r="B195" s="102" t="s">
        <v>214</v>
      </c>
      <c r="C195" s="102" t="s">
        <v>215</v>
      </c>
      <c r="D195" s="116" t="s">
        <v>396</v>
      </c>
      <c r="E195" s="106">
        <v>10</v>
      </c>
      <c r="F195" s="32"/>
      <c r="G195" s="32"/>
      <c r="H195" s="23">
        <v>0</v>
      </c>
      <c r="I195" s="19">
        <f t="shared" si="15"/>
        <v>0</v>
      </c>
      <c r="J195" s="24">
        <v>0.23</v>
      </c>
      <c r="K195" s="19">
        <f t="shared" si="16"/>
        <v>0</v>
      </c>
      <c r="L195" s="19">
        <f t="shared" si="17"/>
        <v>0</v>
      </c>
      <c r="N195" s="2"/>
      <c r="O195" s="2"/>
    </row>
    <row r="196" spans="1:15" s="1" customFormat="1" ht="15">
      <c r="A196" s="18">
        <v>21</v>
      </c>
      <c r="B196" s="102" t="s">
        <v>30</v>
      </c>
      <c r="C196" s="102" t="s">
        <v>59</v>
      </c>
      <c r="D196" s="116" t="s">
        <v>396</v>
      </c>
      <c r="E196" s="106">
        <v>10</v>
      </c>
      <c r="F196" s="32"/>
      <c r="G196" s="32"/>
      <c r="H196" s="23">
        <v>0</v>
      </c>
      <c r="I196" s="19">
        <f t="shared" si="15"/>
        <v>0</v>
      </c>
      <c r="J196" s="24">
        <v>0.23</v>
      </c>
      <c r="K196" s="19">
        <f t="shared" si="16"/>
        <v>0</v>
      </c>
      <c r="L196" s="19">
        <f t="shared" si="17"/>
        <v>0</v>
      </c>
      <c r="N196" s="2"/>
      <c r="O196" s="2"/>
    </row>
    <row r="197" spans="1:15" s="1" customFormat="1" ht="15">
      <c r="A197" s="17">
        <v>22</v>
      </c>
      <c r="B197" s="102" t="s">
        <v>216</v>
      </c>
      <c r="C197" s="102" t="s">
        <v>217</v>
      </c>
      <c r="D197" s="116" t="s">
        <v>396</v>
      </c>
      <c r="E197" s="106">
        <v>10</v>
      </c>
      <c r="F197" s="32"/>
      <c r="G197" s="32"/>
      <c r="H197" s="23">
        <v>0</v>
      </c>
      <c r="I197" s="19">
        <f t="shared" si="15"/>
        <v>0</v>
      </c>
      <c r="J197" s="24">
        <v>0.23</v>
      </c>
      <c r="K197" s="19">
        <f t="shared" si="16"/>
        <v>0</v>
      </c>
      <c r="L197" s="19">
        <f t="shared" si="17"/>
        <v>0</v>
      </c>
      <c r="N197" s="2"/>
      <c r="O197" s="2"/>
    </row>
    <row r="198" spans="1:15" s="1" customFormat="1" ht="15">
      <c r="A198" s="18">
        <v>23</v>
      </c>
      <c r="B198" s="102" t="s">
        <v>31</v>
      </c>
      <c r="C198" s="101" t="s">
        <v>60</v>
      </c>
      <c r="D198" s="125" t="s">
        <v>396</v>
      </c>
      <c r="E198" s="106">
        <v>10</v>
      </c>
      <c r="F198" s="32"/>
      <c r="G198" s="32"/>
      <c r="H198" s="23">
        <v>0</v>
      </c>
      <c r="I198" s="19">
        <f t="shared" si="15"/>
        <v>0</v>
      </c>
      <c r="J198" s="24">
        <v>0.23</v>
      </c>
      <c r="K198" s="19">
        <f t="shared" si="16"/>
        <v>0</v>
      </c>
      <c r="L198" s="19">
        <f t="shared" si="17"/>
        <v>0</v>
      </c>
      <c r="N198" s="2"/>
      <c r="O198" s="2"/>
    </row>
    <row r="199" spans="1:15" s="1" customFormat="1" ht="15">
      <c r="A199" s="17">
        <v>24</v>
      </c>
      <c r="B199" s="102" t="s">
        <v>218</v>
      </c>
      <c r="C199" s="102" t="s">
        <v>219</v>
      </c>
      <c r="D199" s="116" t="s">
        <v>396</v>
      </c>
      <c r="E199" s="106">
        <v>5</v>
      </c>
      <c r="F199" s="32"/>
      <c r="G199" s="32"/>
      <c r="H199" s="23">
        <v>0</v>
      </c>
      <c r="I199" s="19">
        <f t="shared" si="15"/>
        <v>0</v>
      </c>
      <c r="J199" s="24">
        <v>0.23</v>
      </c>
      <c r="K199" s="19">
        <f t="shared" si="16"/>
        <v>0</v>
      </c>
      <c r="L199" s="19">
        <f t="shared" si="17"/>
        <v>0</v>
      </c>
      <c r="N199" s="2"/>
      <c r="O199" s="2"/>
    </row>
    <row r="200" spans="1:15" s="1" customFormat="1" ht="15">
      <c r="A200" s="18">
        <v>25</v>
      </c>
      <c r="B200" s="102" t="s">
        <v>220</v>
      </c>
      <c r="C200" s="102" t="s">
        <v>221</v>
      </c>
      <c r="D200" s="116" t="s">
        <v>396</v>
      </c>
      <c r="E200" s="106">
        <v>5</v>
      </c>
      <c r="F200" s="32"/>
      <c r="G200" s="32"/>
      <c r="H200" s="23">
        <v>0</v>
      </c>
      <c r="I200" s="19">
        <f t="shared" si="15"/>
        <v>0</v>
      </c>
      <c r="J200" s="24">
        <v>0.23</v>
      </c>
      <c r="K200" s="19">
        <f t="shared" si="16"/>
        <v>0</v>
      </c>
      <c r="L200" s="19">
        <f t="shared" si="17"/>
        <v>0</v>
      </c>
      <c r="N200" s="2"/>
      <c r="O200" s="2"/>
    </row>
    <row r="201" spans="1:15" s="1" customFormat="1" ht="15">
      <c r="A201" s="17">
        <v>26</v>
      </c>
      <c r="B201" s="102" t="s">
        <v>223</v>
      </c>
      <c r="C201" s="102" t="s">
        <v>224</v>
      </c>
      <c r="D201" s="116" t="s">
        <v>396</v>
      </c>
      <c r="E201" s="106">
        <v>10</v>
      </c>
      <c r="F201" s="32"/>
      <c r="G201" s="32"/>
      <c r="H201" s="23">
        <v>0</v>
      </c>
      <c r="I201" s="19">
        <f t="shared" si="15"/>
        <v>0</v>
      </c>
      <c r="J201" s="24">
        <v>0.23</v>
      </c>
      <c r="K201" s="19">
        <f t="shared" si="16"/>
        <v>0</v>
      </c>
      <c r="L201" s="19">
        <f t="shared" si="17"/>
        <v>0</v>
      </c>
      <c r="N201" s="2"/>
      <c r="O201" s="2"/>
    </row>
    <row r="202" spans="1:15" s="1" customFormat="1" ht="15">
      <c r="A202" s="18">
        <v>27</v>
      </c>
      <c r="B202" s="102" t="s">
        <v>225</v>
      </c>
      <c r="C202" s="102" t="s">
        <v>61</v>
      </c>
      <c r="D202" s="116" t="s">
        <v>396</v>
      </c>
      <c r="E202" s="106">
        <v>10</v>
      </c>
      <c r="F202" s="32"/>
      <c r="G202" s="32"/>
      <c r="H202" s="23">
        <v>0</v>
      </c>
      <c r="I202" s="19">
        <f t="shared" si="15"/>
        <v>0</v>
      </c>
      <c r="J202" s="24">
        <v>0.23</v>
      </c>
      <c r="K202" s="19">
        <f t="shared" si="16"/>
        <v>0</v>
      </c>
      <c r="L202" s="19">
        <f t="shared" si="17"/>
        <v>0</v>
      </c>
      <c r="N202" s="2"/>
      <c r="O202" s="2"/>
    </row>
    <row r="203" spans="1:15" s="1" customFormat="1" ht="15">
      <c r="A203" s="17">
        <v>28</v>
      </c>
      <c r="B203" s="102" t="s">
        <v>226</v>
      </c>
      <c r="C203" s="102" t="s">
        <v>227</v>
      </c>
      <c r="D203" s="116" t="s">
        <v>396</v>
      </c>
      <c r="E203" s="106">
        <v>20</v>
      </c>
      <c r="F203" s="32"/>
      <c r="G203" s="32"/>
      <c r="H203" s="23">
        <v>0</v>
      </c>
      <c r="I203" s="19">
        <f t="shared" si="15"/>
        <v>0</v>
      </c>
      <c r="J203" s="24">
        <v>0.23</v>
      </c>
      <c r="K203" s="19">
        <f t="shared" si="16"/>
        <v>0</v>
      </c>
      <c r="L203" s="19">
        <f t="shared" si="17"/>
        <v>0</v>
      </c>
      <c r="N203" s="2"/>
      <c r="O203" s="2"/>
    </row>
    <row r="204" spans="1:15" s="1" customFormat="1" ht="15">
      <c r="A204" s="18">
        <v>29</v>
      </c>
      <c r="B204" s="102" t="s">
        <v>228</v>
      </c>
      <c r="C204" s="102" t="s">
        <v>62</v>
      </c>
      <c r="D204" s="116" t="s">
        <v>396</v>
      </c>
      <c r="E204" s="106">
        <v>20</v>
      </c>
      <c r="F204" s="32"/>
      <c r="G204" s="32"/>
      <c r="H204" s="23">
        <v>0</v>
      </c>
      <c r="I204" s="19">
        <f t="shared" si="15"/>
        <v>0</v>
      </c>
      <c r="J204" s="24">
        <v>0.23</v>
      </c>
      <c r="K204" s="19">
        <f t="shared" si="16"/>
        <v>0</v>
      </c>
      <c r="L204" s="19">
        <f t="shared" si="17"/>
        <v>0</v>
      </c>
      <c r="N204" s="2"/>
      <c r="O204" s="2"/>
    </row>
    <row r="205" spans="1:15" s="1" customFormat="1" ht="15">
      <c r="A205" s="17">
        <v>30</v>
      </c>
      <c r="B205" s="102" t="s">
        <v>229</v>
      </c>
      <c r="C205" s="102" t="s">
        <v>222</v>
      </c>
      <c r="D205" s="116" t="s">
        <v>396</v>
      </c>
      <c r="E205" s="106">
        <v>20</v>
      </c>
      <c r="F205" s="32"/>
      <c r="G205" s="32"/>
      <c r="H205" s="23">
        <v>0</v>
      </c>
      <c r="I205" s="19">
        <f t="shared" si="15"/>
        <v>0</v>
      </c>
      <c r="J205" s="24">
        <v>0.23</v>
      </c>
      <c r="K205" s="19">
        <f t="shared" si="16"/>
        <v>0</v>
      </c>
      <c r="L205" s="19">
        <f t="shared" si="17"/>
        <v>0</v>
      </c>
      <c r="N205" s="2"/>
      <c r="O205" s="2"/>
    </row>
    <row r="206" spans="1:15" s="1" customFormat="1" ht="15">
      <c r="A206" s="18">
        <v>31</v>
      </c>
      <c r="B206" s="102" t="s">
        <v>230</v>
      </c>
      <c r="C206" s="102" t="s">
        <v>231</v>
      </c>
      <c r="D206" s="116" t="s">
        <v>396</v>
      </c>
      <c r="E206" s="106">
        <v>20</v>
      </c>
      <c r="F206" s="32"/>
      <c r="G206" s="32"/>
      <c r="H206" s="23">
        <v>0</v>
      </c>
      <c r="I206" s="19">
        <f t="shared" si="15"/>
        <v>0</v>
      </c>
      <c r="J206" s="24">
        <v>0.23</v>
      </c>
      <c r="K206" s="19">
        <f t="shared" si="16"/>
        <v>0</v>
      </c>
      <c r="L206" s="19">
        <f t="shared" si="17"/>
        <v>0</v>
      </c>
      <c r="N206" s="2"/>
      <c r="O206" s="2"/>
    </row>
    <row r="207" spans="1:15" s="1" customFormat="1" ht="15">
      <c r="A207" s="17">
        <v>32</v>
      </c>
      <c r="B207" s="102" t="s">
        <v>232</v>
      </c>
      <c r="C207" s="128" t="s">
        <v>233</v>
      </c>
      <c r="D207" s="116" t="s">
        <v>396</v>
      </c>
      <c r="E207" s="106">
        <v>5</v>
      </c>
      <c r="F207" s="32"/>
      <c r="G207" s="32"/>
      <c r="H207" s="23">
        <v>0</v>
      </c>
      <c r="I207" s="19">
        <f t="shared" si="15"/>
        <v>0</v>
      </c>
      <c r="J207" s="24">
        <v>0.23</v>
      </c>
      <c r="K207" s="19">
        <f t="shared" si="16"/>
        <v>0</v>
      </c>
      <c r="L207" s="19">
        <f t="shared" si="17"/>
        <v>0</v>
      </c>
      <c r="N207" s="2"/>
      <c r="O207" s="2"/>
    </row>
    <row r="208" spans="1:15" s="1" customFormat="1" ht="15">
      <c r="A208" s="18">
        <v>33</v>
      </c>
      <c r="B208" s="102" t="s">
        <v>235</v>
      </c>
      <c r="C208" s="102" t="s">
        <v>234</v>
      </c>
      <c r="D208" s="116" t="s">
        <v>404</v>
      </c>
      <c r="E208" s="106">
        <v>50</v>
      </c>
      <c r="F208" s="32"/>
      <c r="G208" s="32"/>
      <c r="H208" s="23">
        <v>0</v>
      </c>
      <c r="I208" s="19">
        <f t="shared" si="15"/>
        <v>0</v>
      </c>
      <c r="J208" s="24">
        <v>0.23</v>
      </c>
      <c r="K208" s="19">
        <f t="shared" si="16"/>
        <v>0</v>
      </c>
      <c r="L208" s="19">
        <f t="shared" si="17"/>
        <v>0</v>
      </c>
      <c r="N208" s="2"/>
      <c r="O208" s="2"/>
    </row>
    <row r="209" spans="1:15" s="1" customFormat="1" ht="15">
      <c r="A209" s="17">
        <v>34</v>
      </c>
      <c r="B209" s="102" t="s">
        <v>236</v>
      </c>
      <c r="C209" s="102" t="s">
        <v>237</v>
      </c>
      <c r="D209" s="116" t="s">
        <v>396</v>
      </c>
      <c r="E209" s="106">
        <v>5</v>
      </c>
      <c r="F209" s="32"/>
      <c r="G209" s="32"/>
      <c r="H209" s="23">
        <v>0</v>
      </c>
      <c r="I209" s="19">
        <f t="shared" si="15"/>
        <v>0</v>
      </c>
      <c r="J209" s="24">
        <v>0.23</v>
      </c>
      <c r="K209" s="19">
        <f t="shared" si="16"/>
        <v>0</v>
      </c>
      <c r="L209" s="19">
        <f t="shared" si="17"/>
        <v>0</v>
      </c>
      <c r="N209" s="2"/>
      <c r="O209" s="2"/>
    </row>
    <row r="210" spans="1:15" s="1" customFormat="1" ht="15">
      <c r="A210" s="18">
        <v>35</v>
      </c>
      <c r="B210" s="102" t="s">
        <v>238</v>
      </c>
      <c r="C210" s="102" t="s">
        <v>239</v>
      </c>
      <c r="D210" s="116" t="s">
        <v>396</v>
      </c>
      <c r="E210" s="106">
        <v>5</v>
      </c>
      <c r="F210" s="32"/>
      <c r="G210" s="32"/>
      <c r="H210" s="23">
        <v>0</v>
      </c>
      <c r="I210" s="19">
        <f t="shared" si="15"/>
        <v>0</v>
      </c>
      <c r="J210" s="24">
        <v>0.23</v>
      </c>
      <c r="K210" s="19">
        <f t="shared" si="16"/>
        <v>0</v>
      </c>
      <c r="L210" s="19">
        <f t="shared" si="17"/>
        <v>0</v>
      </c>
      <c r="N210" s="2"/>
      <c r="O210" s="2"/>
    </row>
    <row r="211" spans="1:15" s="1" customFormat="1" ht="15">
      <c r="A211" s="17">
        <v>36</v>
      </c>
      <c r="B211" s="102" t="s">
        <v>240</v>
      </c>
      <c r="C211" s="102" t="s">
        <v>241</v>
      </c>
      <c r="D211" s="116" t="s">
        <v>396</v>
      </c>
      <c r="E211" s="106">
        <v>20</v>
      </c>
      <c r="F211" s="32"/>
      <c r="G211" s="32"/>
      <c r="H211" s="23">
        <v>0</v>
      </c>
      <c r="I211" s="19">
        <f t="shared" si="15"/>
        <v>0</v>
      </c>
      <c r="J211" s="24">
        <v>0.23</v>
      </c>
      <c r="K211" s="19">
        <f t="shared" si="16"/>
        <v>0</v>
      </c>
      <c r="L211" s="19">
        <f t="shared" si="17"/>
        <v>0</v>
      </c>
      <c r="N211" s="2"/>
      <c r="O211" s="2"/>
    </row>
    <row r="212" spans="1:15" s="1" customFormat="1" ht="15">
      <c r="A212" s="18">
        <v>37</v>
      </c>
      <c r="B212" s="102" t="s">
        <v>242</v>
      </c>
      <c r="C212" s="102" t="s">
        <v>234</v>
      </c>
      <c r="D212" s="116" t="s">
        <v>396</v>
      </c>
      <c r="E212" s="106">
        <v>5</v>
      </c>
      <c r="F212" s="32"/>
      <c r="G212" s="32"/>
      <c r="H212" s="23">
        <v>0</v>
      </c>
      <c r="I212" s="19">
        <f t="shared" si="15"/>
        <v>0</v>
      </c>
      <c r="J212" s="24">
        <v>0.23</v>
      </c>
      <c r="K212" s="19">
        <f t="shared" si="16"/>
        <v>0</v>
      </c>
      <c r="L212" s="19">
        <f t="shared" si="17"/>
        <v>0</v>
      </c>
      <c r="N212" s="2"/>
      <c r="O212" s="2"/>
    </row>
    <row r="213" spans="1:15" s="1" customFormat="1" ht="15">
      <c r="A213" s="17">
        <v>38</v>
      </c>
      <c r="B213" s="102" t="s">
        <v>243</v>
      </c>
      <c r="C213" s="128" t="s">
        <v>244</v>
      </c>
      <c r="D213" s="116" t="s">
        <v>396</v>
      </c>
      <c r="E213" s="106">
        <v>5</v>
      </c>
      <c r="F213" s="32"/>
      <c r="G213" s="32"/>
      <c r="H213" s="23">
        <v>0</v>
      </c>
      <c r="I213" s="19">
        <f t="shared" si="15"/>
        <v>0</v>
      </c>
      <c r="J213" s="24">
        <v>0.23</v>
      </c>
      <c r="K213" s="19">
        <f t="shared" si="16"/>
        <v>0</v>
      </c>
      <c r="L213" s="19">
        <f t="shared" si="17"/>
        <v>0</v>
      </c>
      <c r="N213" s="2"/>
      <c r="O213" s="2"/>
    </row>
    <row r="214" spans="1:15" s="1" customFormat="1" ht="15">
      <c r="A214" s="18">
        <v>39</v>
      </c>
      <c r="B214" s="102" t="s">
        <v>32</v>
      </c>
      <c r="C214" s="101" t="s">
        <v>245</v>
      </c>
      <c r="D214" s="116" t="s">
        <v>396</v>
      </c>
      <c r="E214" s="106">
        <v>10</v>
      </c>
      <c r="F214" s="32"/>
      <c r="G214" s="32"/>
      <c r="H214" s="23">
        <v>0</v>
      </c>
      <c r="I214" s="19">
        <f t="shared" si="15"/>
        <v>0</v>
      </c>
      <c r="J214" s="24">
        <v>0.23</v>
      </c>
      <c r="K214" s="19">
        <f t="shared" si="16"/>
        <v>0</v>
      </c>
      <c r="L214" s="19">
        <f t="shared" si="17"/>
        <v>0</v>
      </c>
      <c r="N214" s="2"/>
      <c r="O214" s="2"/>
    </row>
    <row r="215" spans="1:15" s="1" customFormat="1" ht="15">
      <c r="A215" s="17">
        <v>40</v>
      </c>
      <c r="B215" s="102" t="s">
        <v>33</v>
      </c>
      <c r="C215" s="101" t="s">
        <v>63</v>
      </c>
      <c r="D215" s="116" t="s">
        <v>396</v>
      </c>
      <c r="E215" s="106">
        <v>10</v>
      </c>
      <c r="F215" s="32"/>
      <c r="G215" s="32"/>
      <c r="H215" s="23">
        <v>0</v>
      </c>
      <c r="I215" s="19">
        <f t="shared" si="15"/>
        <v>0</v>
      </c>
      <c r="J215" s="24">
        <v>0.23</v>
      </c>
      <c r="K215" s="19">
        <f t="shared" si="16"/>
        <v>0</v>
      </c>
      <c r="L215" s="19">
        <f t="shared" si="17"/>
        <v>0</v>
      </c>
      <c r="N215" s="2"/>
      <c r="O215" s="2"/>
    </row>
    <row r="216" spans="1:15" s="1" customFormat="1" ht="15">
      <c r="A216" s="18">
        <v>41</v>
      </c>
      <c r="B216" s="102" t="s">
        <v>246</v>
      </c>
      <c r="C216" s="101" t="s">
        <v>245</v>
      </c>
      <c r="D216" s="116" t="s">
        <v>396</v>
      </c>
      <c r="E216" s="106">
        <v>10</v>
      </c>
      <c r="F216" s="32"/>
      <c r="G216" s="32"/>
      <c r="H216" s="23">
        <v>0</v>
      </c>
      <c r="I216" s="19">
        <f t="shared" si="15"/>
        <v>0</v>
      </c>
      <c r="J216" s="24">
        <v>0.23</v>
      </c>
      <c r="K216" s="19">
        <f t="shared" si="16"/>
        <v>0</v>
      </c>
      <c r="L216" s="19">
        <f t="shared" si="17"/>
        <v>0</v>
      </c>
      <c r="N216" s="2"/>
      <c r="O216" s="2"/>
    </row>
    <row r="217" spans="1:15" s="1" customFormat="1" ht="15">
      <c r="A217" s="17">
        <v>42</v>
      </c>
      <c r="B217" s="102" t="s">
        <v>248</v>
      </c>
      <c r="C217" s="128" t="s">
        <v>247</v>
      </c>
      <c r="D217" s="116" t="s">
        <v>396</v>
      </c>
      <c r="E217" s="106">
        <v>10</v>
      </c>
      <c r="F217" s="32"/>
      <c r="G217" s="32"/>
      <c r="H217" s="23">
        <v>0</v>
      </c>
      <c r="I217" s="19">
        <f t="shared" si="15"/>
        <v>0</v>
      </c>
      <c r="J217" s="24">
        <v>0.23</v>
      </c>
      <c r="K217" s="19">
        <f t="shared" si="16"/>
        <v>0</v>
      </c>
      <c r="L217" s="19">
        <f t="shared" si="17"/>
        <v>0</v>
      </c>
      <c r="N217" s="2"/>
      <c r="O217" s="2"/>
    </row>
    <row r="218" spans="1:15" s="1" customFormat="1" ht="15">
      <c r="A218" s="18">
        <v>43</v>
      </c>
      <c r="B218" s="102" t="s">
        <v>249</v>
      </c>
      <c r="C218" s="102" t="s">
        <v>241</v>
      </c>
      <c r="D218" s="116" t="s">
        <v>396</v>
      </c>
      <c r="E218" s="106">
        <v>10</v>
      </c>
      <c r="F218" s="32"/>
      <c r="G218" s="32"/>
      <c r="H218" s="23">
        <v>0</v>
      </c>
      <c r="I218" s="19">
        <f t="shared" si="15"/>
        <v>0</v>
      </c>
      <c r="J218" s="24">
        <v>0.23</v>
      </c>
      <c r="K218" s="19">
        <f t="shared" si="16"/>
        <v>0</v>
      </c>
      <c r="L218" s="19">
        <f t="shared" si="17"/>
        <v>0</v>
      </c>
      <c r="N218" s="2"/>
      <c r="O218" s="2"/>
    </row>
    <row r="219" spans="1:15" s="1" customFormat="1" ht="15">
      <c r="A219" s="17">
        <v>44</v>
      </c>
      <c r="B219" s="102" t="s">
        <v>34</v>
      </c>
      <c r="C219" s="102" t="s">
        <v>250</v>
      </c>
      <c r="D219" s="116" t="s">
        <v>396</v>
      </c>
      <c r="E219" s="106">
        <v>2</v>
      </c>
      <c r="F219" s="32"/>
      <c r="G219" s="32"/>
      <c r="H219" s="23">
        <v>0</v>
      </c>
      <c r="I219" s="19">
        <f t="shared" si="15"/>
        <v>0</v>
      </c>
      <c r="J219" s="24">
        <v>0.23</v>
      </c>
      <c r="K219" s="19">
        <f t="shared" si="16"/>
        <v>0</v>
      </c>
      <c r="L219" s="19">
        <f t="shared" si="17"/>
        <v>0</v>
      </c>
      <c r="N219" s="2"/>
      <c r="O219" s="2"/>
    </row>
    <row r="220" spans="1:15" s="1" customFormat="1" ht="15">
      <c r="A220" s="18">
        <v>45</v>
      </c>
      <c r="B220" s="102" t="s">
        <v>251</v>
      </c>
      <c r="C220" s="128" t="s">
        <v>252</v>
      </c>
      <c r="D220" s="116" t="s">
        <v>396</v>
      </c>
      <c r="E220" s="106">
        <v>5</v>
      </c>
      <c r="F220" s="32"/>
      <c r="G220" s="32"/>
      <c r="H220" s="23">
        <v>0</v>
      </c>
      <c r="I220" s="19">
        <f t="shared" si="15"/>
        <v>0</v>
      </c>
      <c r="J220" s="24">
        <v>0.23</v>
      </c>
      <c r="K220" s="19">
        <f t="shared" si="16"/>
        <v>0</v>
      </c>
      <c r="L220" s="19">
        <f t="shared" si="17"/>
        <v>0</v>
      </c>
      <c r="N220" s="2"/>
      <c r="O220" s="2"/>
    </row>
    <row r="221" spans="1:15" s="1" customFormat="1" ht="15">
      <c r="A221" s="17">
        <v>46</v>
      </c>
      <c r="B221" s="102" t="s">
        <v>35</v>
      </c>
      <c r="C221" s="102" t="s">
        <v>253</v>
      </c>
      <c r="D221" s="116" t="s">
        <v>396</v>
      </c>
      <c r="E221" s="106">
        <v>2</v>
      </c>
      <c r="F221" s="32"/>
      <c r="G221" s="32"/>
      <c r="H221" s="23">
        <v>0</v>
      </c>
      <c r="I221" s="19">
        <f t="shared" si="15"/>
        <v>0</v>
      </c>
      <c r="J221" s="24">
        <v>0.23</v>
      </c>
      <c r="K221" s="19">
        <f t="shared" si="16"/>
        <v>0</v>
      </c>
      <c r="L221" s="19">
        <f t="shared" si="17"/>
        <v>0</v>
      </c>
      <c r="N221" s="2"/>
      <c r="O221" s="2"/>
    </row>
    <row r="222" spans="1:15" s="1" customFormat="1" ht="15">
      <c r="A222" s="18">
        <v>47</v>
      </c>
      <c r="B222" s="102" t="s">
        <v>254</v>
      </c>
      <c r="C222" s="102" t="s">
        <v>255</v>
      </c>
      <c r="D222" s="116" t="s">
        <v>396</v>
      </c>
      <c r="E222" s="106">
        <v>10</v>
      </c>
      <c r="F222" s="32"/>
      <c r="G222" s="32"/>
      <c r="H222" s="23">
        <v>0</v>
      </c>
      <c r="I222" s="19">
        <f t="shared" si="15"/>
        <v>0</v>
      </c>
      <c r="J222" s="24">
        <v>0.23</v>
      </c>
      <c r="K222" s="19">
        <f t="shared" si="16"/>
        <v>0</v>
      </c>
      <c r="L222" s="19">
        <f t="shared" si="17"/>
        <v>0</v>
      </c>
      <c r="N222" s="2"/>
      <c r="O222" s="2"/>
    </row>
    <row r="223" spans="1:15" s="1" customFormat="1" ht="15">
      <c r="A223" s="17">
        <v>48</v>
      </c>
      <c r="B223" s="120" t="s">
        <v>256</v>
      </c>
      <c r="C223" s="102" t="s">
        <v>241</v>
      </c>
      <c r="D223" s="116" t="s">
        <v>396</v>
      </c>
      <c r="E223" s="106">
        <v>10</v>
      </c>
      <c r="F223" s="32"/>
      <c r="G223" s="32"/>
      <c r="H223" s="23">
        <v>0</v>
      </c>
      <c r="I223" s="19">
        <f t="shared" si="15"/>
        <v>0</v>
      </c>
      <c r="J223" s="24">
        <v>0.23</v>
      </c>
      <c r="K223" s="19">
        <f t="shared" si="16"/>
        <v>0</v>
      </c>
      <c r="L223" s="19">
        <f t="shared" si="17"/>
        <v>0</v>
      </c>
      <c r="N223" s="2"/>
      <c r="O223" s="2"/>
    </row>
    <row r="224" spans="1:15" s="1" customFormat="1" ht="15">
      <c r="A224" s="18">
        <v>49</v>
      </c>
      <c r="B224" s="120" t="s">
        <v>257</v>
      </c>
      <c r="C224" s="102" t="s">
        <v>258</v>
      </c>
      <c r="D224" s="116" t="s">
        <v>396</v>
      </c>
      <c r="E224" s="106">
        <v>5</v>
      </c>
      <c r="F224" s="32"/>
      <c r="G224" s="32"/>
      <c r="H224" s="23">
        <v>0</v>
      </c>
      <c r="I224" s="19">
        <f t="shared" si="15"/>
        <v>0</v>
      </c>
      <c r="J224" s="24">
        <v>0.23</v>
      </c>
      <c r="K224" s="19">
        <f t="shared" si="16"/>
        <v>0</v>
      </c>
      <c r="L224" s="19">
        <f t="shared" si="17"/>
        <v>0</v>
      </c>
      <c r="N224" s="2"/>
      <c r="O224" s="2"/>
    </row>
    <row r="225" spans="1:15" s="1" customFormat="1" ht="15">
      <c r="A225" s="17">
        <v>50</v>
      </c>
      <c r="B225" s="120" t="s">
        <v>259</v>
      </c>
      <c r="C225" s="102" t="s">
        <v>241</v>
      </c>
      <c r="D225" s="116" t="s">
        <v>396</v>
      </c>
      <c r="E225" s="106">
        <v>2</v>
      </c>
      <c r="F225" s="32"/>
      <c r="G225" s="32"/>
      <c r="H225" s="23">
        <v>0</v>
      </c>
      <c r="I225" s="19">
        <f t="shared" si="15"/>
        <v>0</v>
      </c>
      <c r="J225" s="24">
        <v>0.23</v>
      </c>
      <c r="K225" s="19">
        <f t="shared" si="16"/>
        <v>0</v>
      </c>
      <c r="L225" s="19">
        <f t="shared" si="17"/>
        <v>0</v>
      </c>
      <c r="N225" s="2"/>
      <c r="O225" s="2"/>
    </row>
    <row r="226" spans="1:15" s="1" customFormat="1" ht="15">
      <c r="A226" s="18">
        <v>51</v>
      </c>
      <c r="B226" s="120" t="s">
        <v>36</v>
      </c>
      <c r="C226" s="102" t="s">
        <v>255</v>
      </c>
      <c r="D226" s="116" t="s">
        <v>396</v>
      </c>
      <c r="E226" s="106">
        <v>2</v>
      </c>
      <c r="F226" s="32"/>
      <c r="G226" s="32"/>
      <c r="H226" s="23">
        <v>0</v>
      </c>
      <c r="I226" s="19">
        <f t="shared" si="15"/>
        <v>0</v>
      </c>
      <c r="J226" s="24">
        <v>0.23</v>
      </c>
      <c r="K226" s="19">
        <f t="shared" si="16"/>
        <v>0</v>
      </c>
      <c r="L226" s="19">
        <f t="shared" si="17"/>
        <v>0</v>
      </c>
      <c r="N226" s="2"/>
      <c r="O226" s="2"/>
    </row>
    <row r="227" spans="1:15" s="1" customFormat="1" ht="15">
      <c r="A227" s="17">
        <v>52</v>
      </c>
      <c r="B227" s="120" t="s">
        <v>37</v>
      </c>
      <c r="C227" s="102" t="s">
        <v>64</v>
      </c>
      <c r="D227" s="116" t="s">
        <v>396</v>
      </c>
      <c r="E227" s="106">
        <v>2</v>
      </c>
      <c r="F227" s="32"/>
      <c r="G227" s="32"/>
      <c r="H227" s="23">
        <v>0</v>
      </c>
      <c r="I227" s="19">
        <f t="shared" si="15"/>
        <v>0</v>
      </c>
      <c r="J227" s="24">
        <v>0.23</v>
      </c>
      <c r="K227" s="19">
        <f t="shared" si="16"/>
        <v>0</v>
      </c>
      <c r="L227" s="19">
        <f t="shared" si="17"/>
        <v>0</v>
      </c>
      <c r="N227" s="2"/>
      <c r="O227" s="2"/>
    </row>
    <row r="228" spans="1:15" s="1" customFormat="1" ht="15">
      <c r="A228" s="18">
        <v>53</v>
      </c>
      <c r="B228" s="120" t="s">
        <v>38</v>
      </c>
      <c r="C228" s="102" t="s">
        <v>65</v>
      </c>
      <c r="D228" s="116" t="s">
        <v>396</v>
      </c>
      <c r="E228" s="106">
        <v>2</v>
      </c>
      <c r="F228" s="32"/>
      <c r="G228" s="32"/>
      <c r="H228" s="23">
        <v>0</v>
      </c>
      <c r="I228" s="19">
        <f t="shared" si="15"/>
        <v>0</v>
      </c>
      <c r="J228" s="24">
        <v>0.23</v>
      </c>
      <c r="K228" s="19">
        <f t="shared" si="16"/>
        <v>0</v>
      </c>
      <c r="L228" s="19">
        <f t="shared" si="17"/>
        <v>0</v>
      </c>
      <c r="N228" s="2"/>
      <c r="O228" s="2"/>
    </row>
    <row r="229" spans="1:15" s="1" customFormat="1" ht="15">
      <c r="A229" s="17">
        <v>54</v>
      </c>
      <c r="B229" s="120" t="s">
        <v>260</v>
      </c>
      <c r="C229" s="102" t="s">
        <v>241</v>
      </c>
      <c r="D229" s="116" t="s">
        <v>396</v>
      </c>
      <c r="E229" s="106">
        <v>10</v>
      </c>
      <c r="F229" s="32"/>
      <c r="G229" s="32"/>
      <c r="H229" s="23">
        <v>0</v>
      </c>
      <c r="I229" s="19">
        <f t="shared" si="15"/>
        <v>0</v>
      </c>
      <c r="J229" s="24">
        <v>0.23</v>
      </c>
      <c r="K229" s="19">
        <f t="shared" si="16"/>
        <v>0</v>
      </c>
      <c r="L229" s="19">
        <f t="shared" si="17"/>
        <v>0</v>
      </c>
      <c r="N229" s="2"/>
      <c r="O229" s="2"/>
    </row>
    <row r="230" spans="1:15" s="1" customFormat="1" ht="15">
      <c r="A230" s="18">
        <v>55</v>
      </c>
      <c r="B230" s="102" t="s">
        <v>261</v>
      </c>
      <c r="C230" s="102" t="s">
        <v>262</v>
      </c>
      <c r="D230" s="116" t="s">
        <v>396</v>
      </c>
      <c r="E230" s="106">
        <v>10</v>
      </c>
      <c r="F230" s="32"/>
      <c r="G230" s="32"/>
      <c r="H230" s="23">
        <v>0</v>
      </c>
      <c r="I230" s="19">
        <f t="shared" si="15"/>
        <v>0</v>
      </c>
      <c r="J230" s="24">
        <v>0.23</v>
      </c>
      <c r="K230" s="19">
        <f t="shared" si="16"/>
        <v>0</v>
      </c>
      <c r="L230" s="19">
        <f t="shared" si="17"/>
        <v>0</v>
      </c>
      <c r="N230" s="2"/>
      <c r="O230" s="2"/>
    </row>
    <row r="231" spans="1:15" s="1" customFormat="1" ht="15">
      <c r="A231" s="17">
        <v>56</v>
      </c>
      <c r="B231" s="102" t="s">
        <v>263</v>
      </c>
      <c r="C231" s="102" t="s">
        <v>264</v>
      </c>
      <c r="D231" s="116" t="s">
        <v>396</v>
      </c>
      <c r="E231" s="106">
        <v>10</v>
      </c>
      <c r="F231" s="32"/>
      <c r="G231" s="32"/>
      <c r="H231" s="23">
        <v>0</v>
      </c>
      <c r="I231" s="19">
        <f t="shared" si="15"/>
        <v>0</v>
      </c>
      <c r="J231" s="24">
        <v>0.23</v>
      </c>
      <c r="K231" s="19">
        <f t="shared" si="16"/>
        <v>0</v>
      </c>
      <c r="L231" s="19">
        <f t="shared" si="17"/>
        <v>0</v>
      </c>
      <c r="N231" s="2"/>
      <c r="O231" s="2"/>
    </row>
    <row r="232" spans="1:15" s="1" customFormat="1" ht="15">
      <c r="A232" s="18">
        <v>57</v>
      </c>
      <c r="B232" s="102" t="s">
        <v>265</v>
      </c>
      <c r="C232" s="102" t="s">
        <v>266</v>
      </c>
      <c r="D232" s="116" t="s">
        <v>396</v>
      </c>
      <c r="E232" s="106">
        <v>100</v>
      </c>
      <c r="F232" s="32"/>
      <c r="G232" s="32"/>
      <c r="H232" s="23">
        <v>0</v>
      </c>
      <c r="I232" s="19">
        <f t="shared" si="15"/>
        <v>0</v>
      </c>
      <c r="J232" s="24">
        <v>0.23</v>
      </c>
      <c r="K232" s="19">
        <f t="shared" si="16"/>
        <v>0</v>
      </c>
      <c r="L232" s="19">
        <f t="shared" si="17"/>
        <v>0</v>
      </c>
      <c r="N232" s="2"/>
      <c r="O232" s="2"/>
    </row>
    <row r="233" spans="1:15" s="1" customFormat="1" ht="15">
      <c r="A233" s="17">
        <v>58</v>
      </c>
      <c r="B233" s="102" t="s">
        <v>267</v>
      </c>
      <c r="C233" s="102" t="s">
        <v>268</v>
      </c>
      <c r="D233" s="116" t="s">
        <v>396</v>
      </c>
      <c r="E233" s="106">
        <v>5</v>
      </c>
      <c r="F233" s="32"/>
      <c r="G233" s="32"/>
      <c r="H233" s="23">
        <v>0</v>
      </c>
      <c r="I233" s="19">
        <f t="shared" si="15"/>
        <v>0</v>
      </c>
      <c r="J233" s="24">
        <v>0.23</v>
      </c>
      <c r="K233" s="19">
        <f t="shared" si="16"/>
        <v>0</v>
      </c>
      <c r="L233" s="19">
        <f t="shared" si="17"/>
        <v>0</v>
      </c>
      <c r="N233" s="2"/>
      <c r="O233" s="2"/>
    </row>
    <row r="234" spans="1:15" s="1" customFormat="1" ht="15">
      <c r="A234" s="18">
        <v>59</v>
      </c>
      <c r="B234" s="102" t="s">
        <v>269</v>
      </c>
      <c r="C234" s="128" t="s">
        <v>270</v>
      </c>
      <c r="D234" s="116" t="s">
        <v>396</v>
      </c>
      <c r="E234" s="106">
        <v>5</v>
      </c>
      <c r="F234" s="32"/>
      <c r="G234" s="32"/>
      <c r="H234" s="23">
        <v>0</v>
      </c>
      <c r="I234" s="19">
        <f t="shared" si="15"/>
        <v>0</v>
      </c>
      <c r="J234" s="24">
        <v>0.23</v>
      </c>
      <c r="K234" s="19">
        <f t="shared" si="16"/>
        <v>0</v>
      </c>
      <c r="L234" s="19">
        <f t="shared" si="17"/>
        <v>0</v>
      </c>
      <c r="N234" s="2"/>
      <c r="O234" s="2"/>
    </row>
    <row r="235" spans="1:15" s="1" customFormat="1" ht="15">
      <c r="A235" s="17">
        <v>60</v>
      </c>
      <c r="B235" s="102" t="s">
        <v>271</v>
      </c>
      <c r="C235" s="102" t="s">
        <v>272</v>
      </c>
      <c r="D235" s="116" t="s">
        <v>396</v>
      </c>
      <c r="E235" s="106">
        <v>5</v>
      </c>
      <c r="F235" s="32"/>
      <c r="G235" s="32"/>
      <c r="H235" s="23">
        <v>0</v>
      </c>
      <c r="I235" s="19">
        <f t="shared" si="15"/>
        <v>0</v>
      </c>
      <c r="J235" s="24">
        <v>0.23</v>
      </c>
      <c r="K235" s="19">
        <f t="shared" si="16"/>
        <v>0</v>
      </c>
      <c r="L235" s="19">
        <f t="shared" si="17"/>
        <v>0</v>
      </c>
      <c r="N235" s="2"/>
      <c r="O235" s="2"/>
    </row>
    <row r="236" spans="1:15" s="1" customFormat="1" ht="15">
      <c r="A236" s="18">
        <v>61</v>
      </c>
      <c r="B236" s="102" t="s">
        <v>273</v>
      </c>
      <c r="C236" s="128" t="s">
        <v>274</v>
      </c>
      <c r="D236" s="116" t="s">
        <v>396</v>
      </c>
      <c r="E236" s="106">
        <v>5</v>
      </c>
      <c r="F236" s="32"/>
      <c r="G236" s="32"/>
      <c r="H236" s="23">
        <v>0</v>
      </c>
      <c r="I236" s="19">
        <f t="shared" si="15"/>
        <v>0</v>
      </c>
      <c r="J236" s="24">
        <v>0.23</v>
      </c>
      <c r="K236" s="19">
        <f t="shared" si="16"/>
        <v>0</v>
      </c>
      <c r="L236" s="19">
        <f t="shared" si="17"/>
        <v>0</v>
      </c>
      <c r="N236" s="2"/>
      <c r="O236" s="2"/>
    </row>
    <row r="237" spans="1:15" s="1" customFormat="1" ht="15">
      <c r="A237" s="17">
        <v>62</v>
      </c>
      <c r="B237" s="102" t="s">
        <v>275</v>
      </c>
      <c r="C237" s="128" t="s">
        <v>276</v>
      </c>
      <c r="D237" s="116" t="s">
        <v>396</v>
      </c>
      <c r="E237" s="106">
        <v>2</v>
      </c>
      <c r="F237" s="32"/>
      <c r="G237" s="32"/>
      <c r="H237" s="23">
        <v>0</v>
      </c>
      <c r="I237" s="19">
        <f t="shared" si="15"/>
        <v>0</v>
      </c>
      <c r="J237" s="24">
        <v>0.23</v>
      </c>
      <c r="K237" s="19">
        <f t="shared" si="16"/>
        <v>0</v>
      </c>
      <c r="L237" s="19">
        <f t="shared" si="17"/>
        <v>0</v>
      </c>
      <c r="N237" s="2"/>
      <c r="O237" s="2"/>
    </row>
    <row r="238" spans="1:15" s="1" customFormat="1" ht="15">
      <c r="A238" s="18">
        <v>63</v>
      </c>
      <c r="B238" s="102" t="s">
        <v>277</v>
      </c>
      <c r="C238" s="128" t="s">
        <v>278</v>
      </c>
      <c r="D238" s="116" t="s">
        <v>396</v>
      </c>
      <c r="E238" s="106">
        <v>2</v>
      </c>
      <c r="F238" s="32"/>
      <c r="G238" s="32"/>
      <c r="H238" s="23">
        <v>0</v>
      </c>
      <c r="I238" s="19">
        <f t="shared" si="15"/>
        <v>0</v>
      </c>
      <c r="J238" s="24">
        <v>0.23</v>
      </c>
      <c r="K238" s="19">
        <f t="shared" si="16"/>
        <v>0</v>
      </c>
      <c r="L238" s="19">
        <f t="shared" si="17"/>
        <v>0</v>
      </c>
      <c r="N238" s="2"/>
      <c r="O238" s="2"/>
    </row>
    <row r="239" spans="1:15" s="1" customFormat="1" ht="15">
      <c r="A239" s="17">
        <v>64</v>
      </c>
      <c r="B239" s="102" t="s">
        <v>279</v>
      </c>
      <c r="C239" s="128" t="s">
        <v>280</v>
      </c>
      <c r="D239" s="116" t="s">
        <v>396</v>
      </c>
      <c r="E239" s="106">
        <v>10</v>
      </c>
      <c r="F239" s="32"/>
      <c r="G239" s="32"/>
      <c r="H239" s="23">
        <v>0</v>
      </c>
      <c r="I239" s="19">
        <f t="shared" si="15"/>
        <v>0</v>
      </c>
      <c r="J239" s="24">
        <v>0.23</v>
      </c>
      <c r="K239" s="19">
        <f t="shared" si="16"/>
        <v>0</v>
      </c>
      <c r="L239" s="19">
        <f t="shared" si="17"/>
        <v>0</v>
      </c>
      <c r="N239" s="2"/>
      <c r="O239" s="2"/>
    </row>
    <row r="240" spans="1:15" s="1" customFormat="1" ht="15">
      <c r="A240" s="18">
        <v>65</v>
      </c>
      <c r="B240" s="102" t="s">
        <v>281</v>
      </c>
      <c r="C240" s="115" t="s">
        <v>282</v>
      </c>
      <c r="D240" s="116" t="s">
        <v>396</v>
      </c>
      <c r="E240" s="132">
        <v>10</v>
      </c>
      <c r="F240" s="32"/>
      <c r="G240" s="32"/>
      <c r="H240" s="23">
        <v>0</v>
      </c>
      <c r="I240" s="19">
        <f t="shared" si="15"/>
        <v>0</v>
      </c>
      <c r="J240" s="24">
        <v>0.23</v>
      </c>
      <c r="K240" s="19">
        <f t="shared" si="16"/>
        <v>0</v>
      </c>
      <c r="L240" s="19">
        <f t="shared" si="17"/>
        <v>0</v>
      </c>
      <c r="N240" s="2"/>
      <c r="O240" s="2"/>
    </row>
    <row r="241" spans="1:15" s="1" customFormat="1" ht="15">
      <c r="A241" s="17">
        <v>66</v>
      </c>
      <c r="B241" s="102" t="s">
        <v>283</v>
      </c>
      <c r="C241" s="102" t="s">
        <v>282</v>
      </c>
      <c r="D241" s="116" t="s">
        <v>396</v>
      </c>
      <c r="E241" s="106">
        <v>5</v>
      </c>
      <c r="F241" s="32"/>
      <c r="G241" s="32"/>
      <c r="H241" s="23">
        <v>0</v>
      </c>
      <c r="I241" s="19">
        <f aca="true" t="shared" si="18" ref="I241:I305">E241*H241</f>
        <v>0</v>
      </c>
      <c r="J241" s="24">
        <v>0.23</v>
      </c>
      <c r="K241" s="19">
        <f aca="true" t="shared" si="19" ref="K241:K305">I241*J241</f>
        <v>0</v>
      </c>
      <c r="L241" s="19">
        <f aca="true" t="shared" si="20" ref="L241:L303">I241+K241</f>
        <v>0</v>
      </c>
      <c r="N241" s="2"/>
      <c r="O241" s="2"/>
    </row>
    <row r="242" spans="1:15" s="1" customFormat="1" ht="15">
      <c r="A242" s="18">
        <v>67</v>
      </c>
      <c r="B242" s="102" t="s">
        <v>284</v>
      </c>
      <c r="C242" s="128" t="s">
        <v>285</v>
      </c>
      <c r="D242" s="116" t="s">
        <v>396</v>
      </c>
      <c r="E242" s="106">
        <v>10</v>
      </c>
      <c r="F242" s="32"/>
      <c r="G242" s="32"/>
      <c r="H242" s="23">
        <v>0</v>
      </c>
      <c r="I242" s="19">
        <f t="shared" si="18"/>
        <v>0</v>
      </c>
      <c r="J242" s="24">
        <v>0.23</v>
      </c>
      <c r="K242" s="19">
        <f t="shared" si="19"/>
        <v>0</v>
      </c>
      <c r="L242" s="19">
        <f t="shared" si="20"/>
        <v>0</v>
      </c>
      <c r="N242" s="2"/>
      <c r="O242" s="2"/>
    </row>
    <row r="243" spans="1:15" s="1" customFormat="1" ht="15">
      <c r="A243" s="17">
        <v>68</v>
      </c>
      <c r="B243" s="102" t="s">
        <v>286</v>
      </c>
      <c r="C243" s="128" t="s">
        <v>287</v>
      </c>
      <c r="D243" s="116" t="s">
        <v>396</v>
      </c>
      <c r="E243" s="106">
        <v>10</v>
      </c>
      <c r="F243" s="32"/>
      <c r="G243" s="32"/>
      <c r="H243" s="23">
        <v>0</v>
      </c>
      <c r="I243" s="19">
        <f t="shared" si="18"/>
        <v>0</v>
      </c>
      <c r="J243" s="24">
        <v>0.23</v>
      </c>
      <c r="K243" s="19">
        <f t="shared" si="19"/>
        <v>0</v>
      </c>
      <c r="L243" s="19">
        <f t="shared" si="20"/>
        <v>0</v>
      </c>
      <c r="N243" s="2"/>
      <c r="O243" s="2"/>
    </row>
    <row r="244" spans="1:15" s="1" customFormat="1" ht="15">
      <c r="A244" s="18">
        <v>69</v>
      </c>
      <c r="B244" s="102" t="s">
        <v>288</v>
      </c>
      <c r="C244" s="128" t="s">
        <v>289</v>
      </c>
      <c r="D244" s="116" t="s">
        <v>396</v>
      </c>
      <c r="E244" s="106">
        <v>10</v>
      </c>
      <c r="F244" s="32"/>
      <c r="G244" s="32"/>
      <c r="H244" s="23">
        <v>0</v>
      </c>
      <c r="I244" s="19">
        <f t="shared" si="18"/>
        <v>0</v>
      </c>
      <c r="J244" s="24">
        <v>0.23</v>
      </c>
      <c r="K244" s="19">
        <f t="shared" si="19"/>
        <v>0</v>
      </c>
      <c r="L244" s="19">
        <f t="shared" si="20"/>
        <v>0</v>
      </c>
      <c r="N244" s="2"/>
      <c r="O244" s="2"/>
    </row>
    <row r="245" spans="1:15" s="1" customFormat="1" ht="15">
      <c r="A245" s="17">
        <v>70</v>
      </c>
      <c r="B245" s="102" t="s">
        <v>290</v>
      </c>
      <c r="C245" s="102" t="s">
        <v>291</v>
      </c>
      <c r="D245" s="116" t="s">
        <v>396</v>
      </c>
      <c r="E245" s="106">
        <v>5</v>
      </c>
      <c r="F245" s="32"/>
      <c r="G245" s="32"/>
      <c r="H245" s="23">
        <v>0</v>
      </c>
      <c r="I245" s="19">
        <f t="shared" si="18"/>
        <v>0</v>
      </c>
      <c r="J245" s="24">
        <v>0.23</v>
      </c>
      <c r="K245" s="19">
        <f t="shared" si="19"/>
        <v>0</v>
      </c>
      <c r="L245" s="19">
        <f t="shared" si="20"/>
        <v>0</v>
      </c>
      <c r="N245" s="2"/>
      <c r="O245" s="2"/>
    </row>
    <row r="246" spans="1:15" s="1" customFormat="1" ht="15">
      <c r="A246" s="18">
        <v>71</v>
      </c>
      <c r="B246" s="102" t="s">
        <v>292</v>
      </c>
      <c r="C246" s="102" t="s">
        <v>293</v>
      </c>
      <c r="D246" s="116" t="s">
        <v>396</v>
      </c>
      <c r="E246" s="106">
        <v>50</v>
      </c>
      <c r="F246" s="32"/>
      <c r="G246" s="32"/>
      <c r="H246" s="23">
        <v>0</v>
      </c>
      <c r="I246" s="19">
        <f t="shared" si="18"/>
        <v>0</v>
      </c>
      <c r="J246" s="24">
        <v>0.23</v>
      </c>
      <c r="K246" s="19">
        <f t="shared" si="19"/>
        <v>0</v>
      </c>
      <c r="L246" s="19">
        <f t="shared" si="20"/>
        <v>0</v>
      </c>
      <c r="N246" s="2"/>
      <c r="O246" s="2"/>
    </row>
    <row r="247" spans="1:15" s="1" customFormat="1" ht="15">
      <c r="A247" s="17">
        <v>72</v>
      </c>
      <c r="B247" s="102" t="s">
        <v>294</v>
      </c>
      <c r="C247" s="102" t="s">
        <v>295</v>
      </c>
      <c r="D247" s="116" t="s">
        <v>396</v>
      </c>
      <c r="E247" s="106">
        <v>30</v>
      </c>
      <c r="F247" s="32"/>
      <c r="G247" s="32"/>
      <c r="H247" s="23">
        <v>0</v>
      </c>
      <c r="I247" s="19">
        <f t="shared" si="18"/>
        <v>0</v>
      </c>
      <c r="J247" s="24">
        <v>0.23</v>
      </c>
      <c r="K247" s="19">
        <f t="shared" si="19"/>
        <v>0</v>
      </c>
      <c r="L247" s="19">
        <f t="shared" si="20"/>
        <v>0</v>
      </c>
      <c r="N247" s="2"/>
      <c r="O247" s="2"/>
    </row>
    <row r="248" spans="1:15" s="1" customFormat="1" ht="15">
      <c r="A248" s="18">
        <v>73</v>
      </c>
      <c r="B248" s="102" t="s">
        <v>296</v>
      </c>
      <c r="C248" s="102" t="s">
        <v>297</v>
      </c>
      <c r="D248" s="116" t="s">
        <v>396</v>
      </c>
      <c r="E248" s="106">
        <v>5</v>
      </c>
      <c r="F248" s="32"/>
      <c r="G248" s="32"/>
      <c r="H248" s="23">
        <v>0</v>
      </c>
      <c r="I248" s="19">
        <f t="shared" si="18"/>
        <v>0</v>
      </c>
      <c r="J248" s="24">
        <v>0.23</v>
      </c>
      <c r="K248" s="19">
        <f t="shared" si="19"/>
        <v>0</v>
      </c>
      <c r="L248" s="19">
        <f t="shared" si="20"/>
        <v>0</v>
      </c>
      <c r="N248" s="2"/>
      <c r="O248" s="2"/>
    </row>
    <row r="249" spans="1:15" s="1" customFormat="1" ht="15">
      <c r="A249" s="17">
        <v>74</v>
      </c>
      <c r="B249" s="102" t="s">
        <v>298</v>
      </c>
      <c r="C249" s="102" t="s">
        <v>297</v>
      </c>
      <c r="D249" s="116" t="s">
        <v>396</v>
      </c>
      <c r="E249" s="106">
        <v>5</v>
      </c>
      <c r="F249" s="32"/>
      <c r="G249" s="32"/>
      <c r="H249" s="23">
        <v>0</v>
      </c>
      <c r="I249" s="19">
        <f t="shared" si="18"/>
        <v>0</v>
      </c>
      <c r="J249" s="24">
        <v>0.23</v>
      </c>
      <c r="K249" s="19">
        <f t="shared" si="19"/>
        <v>0</v>
      </c>
      <c r="L249" s="19">
        <f t="shared" si="20"/>
        <v>0</v>
      </c>
      <c r="N249" s="2"/>
      <c r="O249" s="2"/>
    </row>
    <row r="250" spans="1:15" s="1" customFormat="1" ht="15">
      <c r="A250" s="18">
        <v>75</v>
      </c>
      <c r="B250" s="102" t="s">
        <v>299</v>
      </c>
      <c r="C250" s="102" t="s">
        <v>297</v>
      </c>
      <c r="D250" s="116" t="s">
        <v>396</v>
      </c>
      <c r="E250" s="106">
        <v>25</v>
      </c>
      <c r="F250" s="32"/>
      <c r="G250" s="32"/>
      <c r="H250" s="23">
        <v>0</v>
      </c>
      <c r="I250" s="19">
        <f t="shared" si="18"/>
        <v>0</v>
      </c>
      <c r="J250" s="24">
        <v>0.23</v>
      </c>
      <c r="K250" s="19">
        <f t="shared" si="19"/>
        <v>0</v>
      </c>
      <c r="L250" s="19">
        <f t="shared" si="20"/>
        <v>0</v>
      </c>
      <c r="N250" s="2"/>
      <c r="O250" s="2"/>
    </row>
    <row r="251" spans="1:15" s="1" customFormat="1" ht="15">
      <c r="A251" s="17">
        <v>76</v>
      </c>
      <c r="B251" s="102" t="s">
        <v>300</v>
      </c>
      <c r="C251" s="102" t="s">
        <v>297</v>
      </c>
      <c r="D251" s="116" t="s">
        <v>396</v>
      </c>
      <c r="E251" s="106">
        <v>5</v>
      </c>
      <c r="F251" s="32"/>
      <c r="G251" s="32"/>
      <c r="H251" s="23">
        <v>0</v>
      </c>
      <c r="I251" s="19">
        <f t="shared" si="18"/>
        <v>0</v>
      </c>
      <c r="J251" s="24">
        <v>0.23</v>
      </c>
      <c r="K251" s="19">
        <f t="shared" si="19"/>
        <v>0</v>
      </c>
      <c r="L251" s="19">
        <f t="shared" si="20"/>
        <v>0</v>
      </c>
      <c r="N251" s="2"/>
      <c r="O251" s="2"/>
    </row>
    <row r="252" spans="1:15" s="1" customFormat="1" ht="15">
      <c r="A252" s="18">
        <v>77</v>
      </c>
      <c r="B252" s="102" t="s">
        <v>301</v>
      </c>
      <c r="C252" s="102" t="s">
        <v>297</v>
      </c>
      <c r="D252" s="116" t="s">
        <v>396</v>
      </c>
      <c r="E252" s="106">
        <v>10</v>
      </c>
      <c r="F252" s="32"/>
      <c r="G252" s="32"/>
      <c r="H252" s="23">
        <v>0</v>
      </c>
      <c r="I252" s="19">
        <f t="shared" si="18"/>
        <v>0</v>
      </c>
      <c r="J252" s="24">
        <v>0.23</v>
      </c>
      <c r="K252" s="19">
        <f t="shared" si="19"/>
        <v>0</v>
      </c>
      <c r="L252" s="19">
        <f t="shared" si="20"/>
        <v>0</v>
      </c>
      <c r="N252" s="2"/>
      <c r="O252" s="2"/>
    </row>
    <row r="253" spans="1:15" s="1" customFormat="1" ht="15">
      <c r="A253" s="17">
        <v>78</v>
      </c>
      <c r="B253" s="102" t="s">
        <v>302</v>
      </c>
      <c r="C253" s="102" t="s">
        <v>303</v>
      </c>
      <c r="D253" s="116" t="s">
        <v>396</v>
      </c>
      <c r="E253" s="106">
        <v>2</v>
      </c>
      <c r="F253" s="32"/>
      <c r="G253" s="32"/>
      <c r="H253" s="23">
        <v>0</v>
      </c>
      <c r="I253" s="19">
        <f t="shared" si="18"/>
        <v>0</v>
      </c>
      <c r="J253" s="24">
        <v>0.23</v>
      </c>
      <c r="K253" s="19">
        <f t="shared" si="19"/>
        <v>0</v>
      </c>
      <c r="L253" s="19">
        <f t="shared" si="20"/>
        <v>0</v>
      </c>
      <c r="N253" s="2"/>
      <c r="O253" s="2"/>
    </row>
    <row r="254" spans="1:15" s="1" customFormat="1" ht="15">
      <c r="A254" s="18">
        <v>79</v>
      </c>
      <c r="B254" s="102" t="s">
        <v>304</v>
      </c>
      <c r="C254" s="102" t="s">
        <v>305</v>
      </c>
      <c r="D254" s="116" t="s">
        <v>396</v>
      </c>
      <c r="E254" s="106">
        <v>10</v>
      </c>
      <c r="F254" s="32"/>
      <c r="G254" s="32"/>
      <c r="H254" s="23">
        <v>0</v>
      </c>
      <c r="I254" s="19">
        <f t="shared" si="18"/>
        <v>0</v>
      </c>
      <c r="J254" s="24">
        <v>0.23</v>
      </c>
      <c r="K254" s="19">
        <f t="shared" si="19"/>
        <v>0</v>
      </c>
      <c r="L254" s="19">
        <f t="shared" si="20"/>
        <v>0</v>
      </c>
      <c r="N254" s="2"/>
      <c r="O254" s="2"/>
    </row>
    <row r="255" spans="1:15" s="1" customFormat="1" ht="15">
      <c r="A255" s="17">
        <v>80</v>
      </c>
      <c r="B255" s="102" t="s">
        <v>39</v>
      </c>
      <c r="C255" s="102" t="s">
        <v>66</v>
      </c>
      <c r="D255" s="116" t="s">
        <v>396</v>
      </c>
      <c r="E255" s="106">
        <v>10</v>
      </c>
      <c r="F255" s="32"/>
      <c r="G255" s="32"/>
      <c r="H255" s="23">
        <v>0</v>
      </c>
      <c r="I255" s="19">
        <f t="shared" si="18"/>
        <v>0</v>
      </c>
      <c r="J255" s="24">
        <v>0.23</v>
      </c>
      <c r="K255" s="19">
        <f t="shared" si="19"/>
        <v>0</v>
      </c>
      <c r="L255" s="19">
        <f t="shared" si="20"/>
        <v>0</v>
      </c>
      <c r="N255" s="2"/>
      <c r="O255" s="2"/>
    </row>
    <row r="256" spans="1:15" s="1" customFormat="1" ht="15">
      <c r="A256" s="18">
        <v>81</v>
      </c>
      <c r="B256" s="102" t="s">
        <v>306</v>
      </c>
      <c r="C256" s="102" t="s">
        <v>196</v>
      </c>
      <c r="D256" s="116" t="s">
        <v>396</v>
      </c>
      <c r="E256" s="106">
        <v>5</v>
      </c>
      <c r="F256" s="32"/>
      <c r="G256" s="32"/>
      <c r="H256" s="23">
        <v>0</v>
      </c>
      <c r="I256" s="19">
        <f t="shared" si="18"/>
        <v>0</v>
      </c>
      <c r="J256" s="24">
        <v>0.23</v>
      </c>
      <c r="K256" s="19">
        <f t="shared" si="19"/>
        <v>0</v>
      </c>
      <c r="L256" s="19">
        <f t="shared" si="20"/>
        <v>0</v>
      </c>
      <c r="N256" s="2"/>
      <c r="O256" s="2"/>
    </row>
    <row r="257" spans="1:15" s="1" customFormat="1" ht="15">
      <c r="A257" s="17">
        <v>82</v>
      </c>
      <c r="B257" s="102" t="s">
        <v>307</v>
      </c>
      <c r="C257" s="102" t="s">
        <v>308</v>
      </c>
      <c r="D257" s="116" t="s">
        <v>396</v>
      </c>
      <c r="E257" s="106">
        <v>20</v>
      </c>
      <c r="F257" s="32"/>
      <c r="G257" s="32"/>
      <c r="H257" s="23">
        <v>0</v>
      </c>
      <c r="I257" s="19">
        <f t="shared" si="18"/>
        <v>0</v>
      </c>
      <c r="J257" s="24">
        <v>0.23</v>
      </c>
      <c r="K257" s="19">
        <f t="shared" si="19"/>
        <v>0</v>
      </c>
      <c r="L257" s="19">
        <f t="shared" si="20"/>
        <v>0</v>
      </c>
      <c r="N257" s="2"/>
      <c r="O257" s="2"/>
    </row>
    <row r="258" spans="1:15" s="1" customFormat="1" ht="15">
      <c r="A258" s="18">
        <v>83</v>
      </c>
      <c r="B258" s="102" t="s">
        <v>309</v>
      </c>
      <c r="C258" s="102" t="s">
        <v>310</v>
      </c>
      <c r="D258" s="116" t="s">
        <v>396</v>
      </c>
      <c r="E258" s="106">
        <v>20</v>
      </c>
      <c r="F258" s="32"/>
      <c r="G258" s="32"/>
      <c r="H258" s="23">
        <v>0</v>
      </c>
      <c r="I258" s="19">
        <f t="shared" si="18"/>
        <v>0</v>
      </c>
      <c r="J258" s="24">
        <v>0.23</v>
      </c>
      <c r="K258" s="19">
        <f t="shared" si="19"/>
        <v>0</v>
      </c>
      <c r="L258" s="19">
        <f t="shared" si="20"/>
        <v>0</v>
      </c>
      <c r="N258" s="2"/>
      <c r="O258" s="2"/>
    </row>
    <row r="259" spans="1:15" s="1" customFormat="1" ht="15">
      <c r="A259" s="17">
        <v>84</v>
      </c>
      <c r="B259" s="102" t="s">
        <v>311</v>
      </c>
      <c r="C259" s="102" t="s">
        <v>310</v>
      </c>
      <c r="D259" s="116" t="s">
        <v>396</v>
      </c>
      <c r="E259" s="106">
        <v>20</v>
      </c>
      <c r="F259" s="32"/>
      <c r="G259" s="32"/>
      <c r="H259" s="23">
        <v>0</v>
      </c>
      <c r="I259" s="19">
        <f t="shared" si="18"/>
        <v>0</v>
      </c>
      <c r="J259" s="24">
        <v>0.23</v>
      </c>
      <c r="K259" s="19">
        <f t="shared" si="19"/>
        <v>0</v>
      </c>
      <c r="L259" s="19">
        <f t="shared" si="20"/>
        <v>0</v>
      </c>
      <c r="N259" s="2"/>
      <c r="O259" s="2"/>
    </row>
    <row r="260" spans="1:15" s="1" customFormat="1" ht="15">
      <c r="A260" s="18">
        <v>85</v>
      </c>
      <c r="B260" s="102" t="s">
        <v>312</v>
      </c>
      <c r="C260" s="102" t="s">
        <v>313</v>
      </c>
      <c r="D260" s="116" t="s">
        <v>396</v>
      </c>
      <c r="E260" s="106">
        <v>20</v>
      </c>
      <c r="F260" s="32"/>
      <c r="G260" s="32"/>
      <c r="H260" s="23">
        <v>0</v>
      </c>
      <c r="I260" s="19">
        <f t="shared" si="18"/>
        <v>0</v>
      </c>
      <c r="J260" s="24">
        <v>0.23</v>
      </c>
      <c r="K260" s="19">
        <f t="shared" si="19"/>
        <v>0</v>
      </c>
      <c r="L260" s="19">
        <f t="shared" si="20"/>
        <v>0</v>
      </c>
      <c r="N260" s="2"/>
      <c r="O260" s="2"/>
    </row>
    <row r="261" spans="1:15" s="1" customFormat="1" ht="15">
      <c r="A261" s="17">
        <v>86</v>
      </c>
      <c r="B261" s="121" t="s">
        <v>40</v>
      </c>
      <c r="C261" s="121" t="s">
        <v>314</v>
      </c>
      <c r="D261" s="126" t="s">
        <v>396</v>
      </c>
      <c r="E261" s="106">
        <v>5</v>
      </c>
      <c r="F261" s="32"/>
      <c r="G261" s="32"/>
      <c r="H261" s="23">
        <v>0</v>
      </c>
      <c r="I261" s="19">
        <f t="shared" si="18"/>
        <v>0</v>
      </c>
      <c r="J261" s="24">
        <v>0.23</v>
      </c>
      <c r="K261" s="19">
        <f t="shared" si="19"/>
        <v>0</v>
      </c>
      <c r="L261" s="19">
        <f t="shared" si="20"/>
        <v>0</v>
      </c>
      <c r="N261" s="2"/>
      <c r="O261" s="2"/>
    </row>
    <row r="262" spans="1:15" s="1" customFormat="1" ht="15">
      <c r="A262" s="18">
        <v>87</v>
      </c>
      <c r="B262" s="102" t="s">
        <v>315</v>
      </c>
      <c r="C262" s="101" t="s">
        <v>316</v>
      </c>
      <c r="D262" s="125" t="s">
        <v>396</v>
      </c>
      <c r="E262" s="106">
        <v>5</v>
      </c>
      <c r="F262" s="32"/>
      <c r="G262" s="32"/>
      <c r="H262" s="23">
        <v>0</v>
      </c>
      <c r="I262" s="19">
        <f t="shared" si="18"/>
        <v>0</v>
      </c>
      <c r="J262" s="24">
        <v>0.23</v>
      </c>
      <c r="K262" s="19">
        <f t="shared" si="19"/>
        <v>0</v>
      </c>
      <c r="L262" s="19">
        <f t="shared" si="20"/>
        <v>0</v>
      </c>
      <c r="N262" s="2"/>
      <c r="O262" s="2"/>
    </row>
    <row r="263" spans="1:15" s="1" customFormat="1" ht="15">
      <c r="A263" s="17">
        <v>88</v>
      </c>
      <c r="B263" s="102" t="s">
        <v>317</v>
      </c>
      <c r="C263" s="102" t="s">
        <v>318</v>
      </c>
      <c r="D263" s="116" t="s">
        <v>396</v>
      </c>
      <c r="E263" s="106">
        <v>10</v>
      </c>
      <c r="F263" s="32"/>
      <c r="G263" s="32"/>
      <c r="H263" s="23">
        <v>0</v>
      </c>
      <c r="I263" s="19">
        <f t="shared" si="18"/>
        <v>0</v>
      </c>
      <c r="J263" s="24">
        <v>0.23</v>
      </c>
      <c r="K263" s="19">
        <f t="shared" si="19"/>
        <v>0</v>
      </c>
      <c r="L263" s="19">
        <f t="shared" si="20"/>
        <v>0</v>
      </c>
      <c r="N263" s="2"/>
      <c r="O263" s="2"/>
    </row>
    <row r="264" spans="1:15" s="1" customFormat="1" ht="15">
      <c r="A264" s="18">
        <v>89</v>
      </c>
      <c r="B264" s="102" t="s">
        <v>319</v>
      </c>
      <c r="C264" s="102" t="s">
        <v>320</v>
      </c>
      <c r="D264" s="116" t="s">
        <v>396</v>
      </c>
      <c r="E264" s="106">
        <v>5</v>
      </c>
      <c r="F264" s="32"/>
      <c r="G264" s="32"/>
      <c r="H264" s="23">
        <v>0</v>
      </c>
      <c r="I264" s="19">
        <f t="shared" si="18"/>
        <v>0</v>
      </c>
      <c r="J264" s="24">
        <v>0.23</v>
      </c>
      <c r="K264" s="19">
        <f t="shared" si="19"/>
        <v>0</v>
      </c>
      <c r="L264" s="19">
        <f t="shared" si="20"/>
        <v>0</v>
      </c>
      <c r="N264" s="2"/>
      <c r="O264" s="2"/>
    </row>
    <row r="265" spans="1:15" s="1" customFormat="1" ht="25.5">
      <c r="A265" s="17">
        <v>90</v>
      </c>
      <c r="B265" s="102" t="s">
        <v>41</v>
      </c>
      <c r="C265" s="102" t="s">
        <v>321</v>
      </c>
      <c r="D265" s="116" t="s">
        <v>396</v>
      </c>
      <c r="E265" s="106">
        <v>10</v>
      </c>
      <c r="F265" s="32"/>
      <c r="G265" s="32"/>
      <c r="H265" s="23">
        <v>0</v>
      </c>
      <c r="I265" s="19">
        <f t="shared" si="18"/>
        <v>0</v>
      </c>
      <c r="J265" s="24">
        <v>0.23</v>
      </c>
      <c r="K265" s="19">
        <f t="shared" si="19"/>
        <v>0</v>
      </c>
      <c r="L265" s="19">
        <f t="shared" si="20"/>
        <v>0</v>
      </c>
      <c r="N265" s="2"/>
      <c r="O265" s="2"/>
    </row>
    <row r="266" spans="1:15" s="1" customFormat="1" ht="15">
      <c r="A266" s="18">
        <v>91</v>
      </c>
      <c r="B266" s="102" t="s">
        <v>322</v>
      </c>
      <c r="C266" s="102" t="s">
        <v>67</v>
      </c>
      <c r="D266" s="116" t="s">
        <v>396</v>
      </c>
      <c r="E266" s="106">
        <v>5</v>
      </c>
      <c r="F266" s="32"/>
      <c r="G266" s="32"/>
      <c r="H266" s="23">
        <v>0</v>
      </c>
      <c r="I266" s="19">
        <f t="shared" si="18"/>
        <v>0</v>
      </c>
      <c r="J266" s="24">
        <v>0.23</v>
      </c>
      <c r="K266" s="19">
        <f t="shared" si="19"/>
        <v>0</v>
      </c>
      <c r="L266" s="19">
        <f t="shared" si="20"/>
        <v>0</v>
      </c>
      <c r="N266" s="2"/>
      <c r="O266" s="2"/>
    </row>
    <row r="267" spans="1:15" s="1" customFormat="1" ht="15">
      <c r="A267" s="17">
        <v>92</v>
      </c>
      <c r="B267" s="120" t="s">
        <v>323</v>
      </c>
      <c r="C267" s="102" t="s">
        <v>324</v>
      </c>
      <c r="D267" s="116" t="s">
        <v>396</v>
      </c>
      <c r="E267" s="106">
        <v>10</v>
      </c>
      <c r="F267" s="32"/>
      <c r="G267" s="32"/>
      <c r="H267" s="23">
        <v>0</v>
      </c>
      <c r="I267" s="19">
        <f t="shared" si="18"/>
        <v>0</v>
      </c>
      <c r="J267" s="24">
        <v>0.23</v>
      </c>
      <c r="K267" s="19">
        <f t="shared" si="19"/>
        <v>0</v>
      </c>
      <c r="L267" s="19">
        <f t="shared" si="20"/>
        <v>0</v>
      </c>
      <c r="N267" s="2"/>
      <c r="O267" s="2"/>
    </row>
    <row r="268" spans="1:15" s="1" customFormat="1" ht="15">
      <c r="A268" s="18">
        <v>93</v>
      </c>
      <c r="B268" s="120" t="s">
        <v>325</v>
      </c>
      <c r="C268" s="101" t="s">
        <v>291</v>
      </c>
      <c r="D268" s="125" t="s">
        <v>396</v>
      </c>
      <c r="E268" s="106">
        <v>5</v>
      </c>
      <c r="F268" s="32"/>
      <c r="G268" s="32"/>
      <c r="H268" s="23">
        <v>0</v>
      </c>
      <c r="I268" s="19">
        <f t="shared" si="18"/>
        <v>0</v>
      </c>
      <c r="J268" s="24">
        <v>0.23</v>
      </c>
      <c r="K268" s="19">
        <f t="shared" si="19"/>
        <v>0</v>
      </c>
      <c r="L268" s="19">
        <f t="shared" si="20"/>
        <v>0</v>
      </c>
      <c r="N268" s="2"/>
      <c r="O268" s="2"/>
    </row>
    <row r="269" spans="1:15" s="1" customFormat="1" ht="15">
      <c r="A269" s="17">
        <v>94</v>
      </c>
      <c r="B269" s="120" t="s">
        <v>326</v>
      </c>
      <c r="C269" s="102" t="s">
        <v>327</v>
      </c>
      <c r="D269" s="116" t="s">
        <v>404</v>
      </c>
      <c r="E269" s="106">
        <v>10</v>
      </c>
      <c r="F269" s="32"/>
      <c r="G269" s="32"/>
      <c r="H269" s="23">
        <v>0</v>
      </c>
      <c r="I269" s="19">
        <f t="shared" si="18"/>
        <v>0</v>
      </c>
      <c r="J269" s="24">
        <v>0.23</v>
      </c>
      <c r="K269" s="19">
        <f t="shared" si="19"/>
        <v>0</v>
      </c>
      <c r="L269" s="19">
        <f t="shared" si="20"/>
        <v>0</v>
      </c>
      <c r="N269" s="2"/>
      <c r="O269" s="2"/>
    </row>
    <row r="270" spans="1:15" s="1" customFormat="1" ht="25.5">
      <c r="A270" s="18">
        <v>95</v>
      </c>
      <c r="B270" s="120" t="s">
        <v>326</v>
      </c>
      <c r="C270" s="102" t="s">
        <v>68</v>
      </c>
      <c r="D270" s="116" t="s">
        <v>404</v>
      </c>
      <c r="E270" s="106">
        <v>5</v>
      </c>
      <c r="F270" s="32"/>
      <c r="G270" s="32"/>
      <c r="H270" s="23">
        <v>0</v>
      </c>
      <c r="I270" s="19">
        <f t="shared" si="18"/>
        <v>0</v>
      </c>
      <c r="J270" s="24">
        <v>0.23</v>
      </c>
      <c r="K270" s="19">
        <f t="shared" si="19"/>
        <v>0</v>
      </c>
      <c r="L270" s="19">
        <f t="shared" si="20"/>
        <v>0</v>
      </c>
      <c r="N270" s="2"/>
      <c r="O270" s="2"/>
    </row>
    <row r="271" spans="1:15" s="1" customFormat="1" ht="15">
      <c r="A271" s="17">
        <v>96</v>
      </c>
      <c r="B271" s="120" t="s">
        <v>329</v>
      </c>
      <c r="C271" s="102" t="s">
        <v>69</v>
      </c>
      <c r="D271" s="116" t="s">
        <v>396</v>
      </c>
      <c r="E271" s="106">
        <v>30</v>
      </c>
      <c r="F271" s="32"/>
      <c r="G271" s="32"/>
      <c r="H271" s="23">
        <v>0</v>
      </c>
      <c r="I271" s="19">
        <f t="shared" si="18"/>
        <v>0</v>
      </c>
      <c r="J271" s="24">
        <v>0.23</v>
      </c>
      <c r="K271" s="19">
        <f t="shared" si="19"/>
        <v>0</v>
      </c>
      <c r="L271" s="19">
        <f t="shared" si="20"/>
        <v>0</v>
      </c>
      <c r="N271" s="2"/>
      <c r="O271" s="2"/>
    </row>
    <row r="272" spans="1:15" s="1" customFormat="1" ht="15">
      <c r="A272" s="18">
        <v>97</v>
      </c>
      <c r="B272" s="120" t="s">
        <v>42</v>
      </c>
      <c r="C272" s="102" t="s">
        <v>70</v>
      </c>
      <c r="D272" s="116"/>
      <c r="E272" s="106">
        <v>10</v>
      </c>
      <c r="F272" s="32"/>
      <c r="G272" s="32"/>
      <c r="H272" s="23">
        <v>0</v>
      </c>
      <c r="I272" s="19">
        <f t="shared" si="18"/>
        <v>0</v>
      </c>
      <c r="J272" s="24">
        <v>0.23</v>
      </c>
      <c r="K272" s="19">
        <f t="shared" si="19"/>
        <v>0</v>
      </c>
      <c r="L272" s="19">
        <f t="shared" si="20"/>
        <v>0</v>
      </c>
      <c r="N272" s="2"/>
      <c r="O272" s="2"/>
    </row>
    <row r="273" spans="1:15" s="1" customFormat="1" ht="15">
      <c r="A273" s="17">
        <v>98</v>
      </c>
      <c r="B273" s="120" t="s">
        <v>42</v>
      </c>
      <c r="C273" s="102" t="s">
        <v>219</v>
      </c>
      <c r="D273" s="116"/>
      <c r="E273" s="106">
        <v>10</v>
      </c>
      <c r="F273" s="32"/>
      <c r="G273" s="32"/>
      <c r="H273" s="23">
        <v>0</v>
      </c>
      <c r="I273" s="19">
        <f t="shared" si="18"/>
        <v>0</v>
      </c>
      <c r="J273" s="24">
        <v>0.23</v>
      </c>
      <c r="K273" s="19">
        <f t="shared" si="19"/>
        <v>0</v>
      </c>
      <c r="L273" s="19">
        <f t="shared" si="20"/>
        <v>0</v>
      </c>
      <c r="N273" s="2"/>
      <c r="O273" s="2"/>
    </row>
    <row r="274" spans="1:15" s="1" customFormat="1" ht="15">
      <c r="A274" s="18">
        <v>99</v>
      </c>
      <c r="B274" s="120" t="s">
        <v>42</v>
      </c>
      <c r="C274" s="102" t="s">
        <v>331</v>
      </c>
      <c r="D274" s="116" t="s">
        <v>404</v>
      </c>
      <c r="E274" s="106">
        <v>10</v>
      </c>
      <c r="F274" s="32"/>
      <c r="G274" s="32"/>
      <c r="H274" s="23">
        <v>0</v>
      </c>
      <c r="I274" s="19">
        <f t="shared" si="18"/>
        <v>0</v>
      </c>
      <c r="J274" s="24">
        <v>0.23</v>
      </c>
      <c r="K274" s="19">
        <f t="shared" si="19"/>
        <v>0</v>
      </c>
      <c r="L274" s="19">
        <f t="shared" si="20"/>
        <v>0</v>
      </c>
      <c r="N274" s="2"/>
      <c r="O274" s="2"/>
    </row>
    <row r="275" spans="1:15" s="1" customFormat="1" ht="15">
      <c r="A275" s="17">
        <v>100</v>
      </c>
      <c r="B275" s="120" t="s">
        <v>332</v>
      </c>
      <c r="C275" s="102" t="s">
        <v>219</v>
      </c>
      <c r="D275" s="116" t="s">
        <v>396</v>
      </c>
      <c r="E275" s="106">
        <v>5</v>
      </c>
      <c r="F275" s="32"/>
      <c r="G275" s="32"/>
      <c r="H275" s="23">
        <v>0</v>
      </c>
      <c r="I275" s="19">
        <f t="shared" si="18"/>
        <v>0</v>
      </c>
      <c r="J275" s="24">
        <v>0.23</v>
      </c>
      <c r="K275" s="19">
        <f t="shared" si="19"/>
        <v>0</v>
      </c>
      <c r="L275" s="19">
        <f t="shared" si="20"/>
        <v>0</v>
      </c>
      <c r="N275" s="2"/>
      <c r="O275" s="2"/>
    </row>
    <row r="276" spans="1:15" s="1" customFormat="1" ht="15">
      <c r="A276" s="18">
        <v>101</v>
      </c>
      <c r="B276" s="120" t="s">
        <v>333</v>
      </c>
      <c r="C276" s="128" t="s">
        <v>334</v>
      </c>
      <c r="D276" s="116" t="s">
        <v>396</v>
      </c>
      <c r="E276" s="106">
        <v>5</v>
      </c>
      <c r="F276" s="32"/>
      <c r="G276" s="32"/>
      <c r="H276" s="23">
        <v>0</v>
      </c>
      <c r="I276" s="19">
        <f t="shared" si="18"/>
        <v>0</v>
      </c>
      <c r="J276" s="24">
        <v>0.23</v>
      </c>
      <c r="K276" s="19">
        <f t="shared" si="19"/>
        <v>0</v>
      </c>
      <c r="L276" s="19">
        <f t="shared" si="20"/>
        <v>0</v>
      </c>
      <c r="N276" s="2"/>
      <c r="O276" s="2"/>
    </row>
    <row r="277" spans="1:15" s="1" customFormat="1" ht="15">
      <c r="A277" s="17">
        <v>102</v>
      </c>
      <c r="B277" s="120" t="s">
        <v>335</v>
      </c>
      <c r="C277" s="102" t="s">
        <v>336</v>
      </c>
      <c r="D277" s="116" t="s">
        <v>396</v>
      </c>
      <c r="E277" s="106">
        <v>5</v>
      </c>
      <c r="F277" s="32"/>
      <c r="G277" s="32"/>
      <c r="H277" s="23">
        <v>0</v>
      </c>
      <c r="I277" s="19">
        <f t="shared" si="18"/>
        <v>0</v>
      </c>
      <c r="J277" s="24">
        <v>0.23</v>
      </c>
      <c r="K277" s="19">
        <f t="shared" si="19"/>
        <v>0</v>
      </c>
      <c r="L277" s="19">
        <f t="shared" si="20"/>
        <v>0</v>
      </c>
      <c r="N277" s="2"/>
      <c r="O277" s="2"/>
    </row>
    <row r="278" spans="1:15" s="1" customFormat="1" ht="15">
      <c r="A278" s="18">
        <v>103</v>
      </c>
      <c r="B278" s="102" t="s">
        <v>337</v>
      </c>
      <c r="C278" s="102" t="s">
        <v>328</v>
      </c>
      <c r="D278" s="116" t="s">
        <v>396</v>
      </c>
      <c r="E278" s="106">
        <v>4</v>
      </c>
      <c r="F278" s="32"/>
      <c r="G278" s="32"/>
      <c r="H278" s="23">
        <v>0</v>
      </c>
      <c r="I278" s="19">
        <f t="shared" si="18"/>
        <v>0</v>
      </c>
      <c r="J278" s="24">
        <v>0.23</v>
      </c>
      <c r="K278" s="19">
        <f t="shared" si="19"/>
        <v>0</v>
      </c>
      <c r="L278" s="19">
        <f t="shared" si="20"/>
        <v>0</v>
      </c>
      <c r="N278" s="2"/>
      <c r="O278" s="2"/>
    </row>
    <row r="279" spans="1:15" s="1" customFormat="1" ht="15">
      <c r="A279" s="17">
        <v>104</v>
      </c>
      <c r="B279" s="102" t="s">
        <v>338</v>
      </c>
      <c r="C279" s="102" t="s">
        <v>339</v>
      </c>
      <c r="D279" s="116" t="s">
        <v>396</v>
      </c>
      <c r="E279" s="106">
        <v>30</v>
      </c>
      <c r="F279" s="32"/>
      <c r="G279" s="32"/>
      <c r="H279" s="23">
        <v>0</v>
      </c>
      <c r="I279" s="19">
        <f t="shared" si="18"/>
        <v>0</v>
      </c>
      <c r="J279" s="24">
        <v>0.23</v>
      </c>
      <c r="K279" s="19">
        <f t="shared" si="19"/>
        <v>0</v>
      </c>
      <c r="L279" s="19">
        <f t="shared" si="20"/>
        <v>0</v>
      </c>
      <c r="N279" s="2"/>
      <c r="O279" s="2"/>
    </row>
    <row r="280" spans="1:15" s="1" customFormat="1" ht="15">
      <c r="A280" s="18">
        <v>105</v>
      </c>
      <c r="B280" s="102" t="s">
        <v>340</v>
      </c>
      <c r="C280" s="102" t="s">
        <v>330</v>
      </c>
      <c r="D280" s="116" t="s">
        <v>396</v>
      </c>
      <c r="E280" s="106">
        <v>30</v>
      </c>
      <c r="F280" s="32"/>
      <c r="G280" s="32"/>
      <c r="H280" s="23">
        <v>0</v>
      </c>
      <c r="I280" s="19">
        <f t="shared" si="18"/>
        <v>0</v>
      </c>
      <c r="J280" s="24">
        <v>0.23</v>
      </c>
      <c r="K280" s="19">
        <f t="shared" si="19"/>
        <v>0</v>
      </c>
      <c r="L280" s="19">
        <f t="shared" si="20"/>
        <v>0</v>
      </c>
      <c r="N280" s="2"/>
      <c r="O280" s="2"/>
    </row>
    <row r="281" spans="1:15" s="1" customFormat="1" ht="15">
      <c r="A281" s="17">
        <v>106</v>
      </c>
      <c r="B281" s="102" t="s">
        <v>341</v>
      </c>
      <c r="C281" s="102" t="s">
        <v>342</v>
      </c>
      <c r="D281" s="116" t="s">
        <v>396</v>
      </c>
      <c r="E281" s="106">
        <v>30</v>
      </c>
      <c r="F281" s="32"/>
      <c r="G281" s="32"/>
      <c r="H281" s="23">
        <v>0</v>
      </c>
      <c r="I281" s="19">
        <f t="shared" si="18"/>
        <v>0</v>
      </c>
      <c r="J281" s="24">
        <v>0.23</v>
      </c>
      <c r="K281" s="19">
        <f t="shared" si="19"/>
        <v>0</v>
      </c>
      <c r="L281" s="19">
        <f t="shared" si="20"/>
        <v>0</v>
      </c>
      <c r="N281" s="2"/>
      <c r="O281" s="2"/>
    </row>
    <row r="282" spans="1:15" s="1" customFormat="1" ht="25.5">
      <c r="A282" s="18">
        <v>107</v>
      </c>
      <c r="B282" s="102" t="s">
        <v>343</v>
      </c>
      <c r="C282" s="102" t="s">
        <v>344</v>
      </c>
      <c r="D282" s="116" t="s">
        <v>404</v>
      </c>
      <c r="E282" s="106">
        <v>30</v>
      </c>
      <c r="F282" s="32"/>
      <c r="G282" s="32"/>
      <c r="H282" s="23">
        <v>0</v>
      </c>
      <c r="I282" s="19">
        <f t="shared" si="18"/>
        <v>0</v>
      </c>
      <c r="J282" s="24">
        <v>0.23</v>
      </c>
      <c r="K282" s="19">
        <f t="shared" si="19"/>
        <v>0</v>
      </c>
      <c r="L282" s="19">
        <f t="shared" si="20"/>
        <v>0</v>
      </c>
      <c r="N282" s="2"/>
      <c r="O282" s="2"/>
    </row>
    <row r="283" spans="1:15" s="1" customFormat="1" ht="15">
      <c r="A283" s="17">
        <v>108</v>
      </c>
      <c r="B283" s="102" t="s">
        <v>345</v>
      </c>
      <c r="C283" s="102" t="s">
        <v>346</v>
      </c>
      <c r="D283" s="116" t="s">
        <v>396</v>
      </c>
      <c r="E283" s="106">
        <v>4</v>
      </c>
      <c r="F283" s="32"/>
      <c r="G283" s="32"/>
      <c r="H283" s="23">
        <v>0</v>
      </c>
      <c r="I283" s="19">
        <f t="shared" si="18"/>
        <v>0</v>
      </c>
      <c r="J283" s="24">
        <v>0.23</v>
      </c>
      <c r="K283" s="19">
        <f t="shared" si="19"/>
        <v>0</v>
      </c>
      <c r="L283" s="19">
        <f t="shared" si="20"/>
        <v>0</v>
      </c>
      <c r="N283" s="2"/>
      <c r="O283" s="2"/>
    </row>
    <row r="284" spans="1:15" s="1" customFormat="1" ht="25.5">
      <c r="A284" s="18">
        <v>109</v>
      </c>
      <c r="B284" s="102" t="s">
        <v>347</v>
      </c>
      <c r="C284" s="102" t="s">
        <v>348</v>
      </c>
      <c r="D284" s="116" t="s">
        <v>396</v>
      </c>
      <c r="E284" s="106">
        <v>35</v>
      </c>
      <c r="F284" s="32"/>
      <c r="G284" s="32"/>
      <c r="H284" s="23">
        <v>0</v>
      </c>
      <c r="I284" s="19">
        <f t="shared" si="18"/>
        <v>0</v>
      </c>
      <c r="J284" s="24">
        <v>0.23</v>
      </c>
      <c r="K284" s="19">
        <f t="shared" si="19"/>
        <v>0</v>
      </c>
      <c r="L284" s="19">
        <f t="shared" si="20"/>
        <v>0</v>
      </c>
      <c r="N284" s="2"/>
      <c r="O284" s="2"/>
    </row>
    <row r="285" spans="1:15" s="1" customFormat="1" ht="15">
      <c r="A285" s="17">
        <v>110</v>
      </c>
      <c r="B285" s="102" t="s">
        <v>349</v>
      </c>
      <c r="C285" s="102" t="s">
        <v>350</v>
      </c>
      <c r="D285" s="116" t="s">
        <v>396</v>
      </c>
      <c r="E285" s="106">
        <v>5</v>
      </c>
      <c r="F285" s="32"/>
      <c r="G285" s="32"/>
      <c r="H285" s="23">
        <v>0</v>
      </c>
      <c r="I285" s="19">
        <f t="shared" si="18"/>
        <v>0</v>
      </c>
      <c r="J285" s="24">
        <v>0.23</v>
      </c>
      <c r="K285" s="19">
        <f t="shared" si="19"/>
        <v>0</v>
      </c>
      <c r="L285" s="19">
        <f t="shared" si="20"/>
        <v>0</v>
      </c>
      <c r="N285" s="2"/>
      <c r="O285" s="2"/>
    </row>
    <row r="286" spans="1:15" s="1" customFormat="1" ht="25.5">
      <c r="A286" s="18">
        <v>111</v>
      </c>
      <c r="B286" s="102" t="s">
        <v>351</v>
      </c>
      <c r="C286" s="102" t="s">
        <v>352</v>
      </c>
      <c r="D286" s="116" t="s">
        <v>396</v>
      </c>
      <c r="E286" s="106">
        <v>5</v>
      </c>
      <c r="F286" s="32"/>
      <c r="G286" s="32"/>
      <c r="H286" s="23">
        <v>0</v>
      </c>
      <c r="I286" s="19">
        <f t="shared" si="18"/>
        <v>0</v>
      </c>
      <c r="J286" s="24">
        <v>0.23</v>
      </c>
      <c r="K286" s="19">
        <f t="shared" si="19"/>
        <v>0</v>
      </c>
      <c r="L286" s="19">
        <f t="shared" si="20"/>
        <v>0</v>
      </c>
      <c r="N286" s="2"/>
      <c r="O286" s="2"/>
    </row>
    <row r="287" spans="1:15" s="1" customFormat="1" ht="15">
      <c r="A287" s="17">
        <v>112</v>
      </c>
      <c r="B287" s="102" t="s">
        <v>353</v>
      </c>
      <c r="C287" s="102" t="s">
        <v>354</v>
      </c>
      <c r="D287" s="116" t="s">
        <v>396</v>
      </c>
      <c r="E287" s="106">
        <v>10</v>
      </c>
      <c r="F287" s="32"/>
      <c r="G287" s="32"/>
      <c r="H287" s="23">
        <v>0</v>
      </c>
      <c r="I287" s="19">
        <f t="shared" si="18"/>
        <v>0</v>
      </c>
      <c r="J287" s="24">
        <v>0.23</v>
      </c>
      <c r="K287" s="19">
        <f t="shared" si="19"/>
        <v>0</v>
      </c>
      <c r="L287" s="19">
        <f t="shared" si="20"/>
        <v>0</v>
      </c>
      <c r="N287" s="2"/>
      <c r="O287" s="2"/>
    </row>
    <row r="288" spans="1:15" s="1" customFormat="1" ht="15">
      <c r="A288" s="18">
        <v>113</v>
      </c>
      <c r="B288" s="120" t="s">
        <v>43</v>
      </c>
      <c r="C288" s="102" t="s">
        <v>71</v>
      </c>
      <c r="D288" s="116" t="s">
        <v>396</v>
      </c>
      <c r="E288" s="106">
        <v>10</v>
      </c>
      <c r="F288" s="32"/>
      <c r="G288" s="32"/>
      <c r="H288" s="23">
        <v>0</v>
      </c>
      <c r="I288" s="19">
        <f t="shared" si="18"/>
        <v>0</v>
      </c>
      <c r="J288" s="24">
        <v>0.23</v>
      </c>
      <c r="K288" s="19">
        <f t="shared" si="19"/>
        <v>0</v>
      </c>
      <c r="L288" s="19">
        <f t="shared" si="20"/>
        <v>0</v>
      </c>
      <c r="N288" s="2"/>
      <c r="O288" s="2"/>
    </row>
    <row r="289" spans="1:15" s="1" customFormat="1" ht="15">
      <c r="A289" s="17">
        <v>114</v>
      </c>
      <c r="B289" s="120" t="s">
        <v>355</v>
      </c>
      <c r="C289" s="102" t="s">
        <v>356</v>
      </c>
      <c r="D289" s="116" t="s">
        <v>396</v>
      </c>
      <c r="E289" s="106">
        <v>10</v>
      </c>
      <c r="F289" s="32"/>
      <c r="G289" s="32"/>
      <c r="H289" s="23">
        <v>0</v>
      </c>
      <c r="I289" s="19">
        <f t="shared" si="18"/>
        <v>0</v>
      </c>
      <c r="J289" s="24">
        <v>0.23</v>
      </c>
      <c r="K289" s="19">
        <f t="shared" si="19"/>
        <v>0</v>
      </c>
      <c r="L289" s="19">
        <f t="shared" si="20"/>
        <v>0</v>
      </c>
      <c r="N289" s="2"/>
      <c r="O289" s="2"/>
    </row>
    <row r="290" spans="1:15" s="1" customFormat="1" ht="15">
      <c r="A290" s="18">
        <v>115</v>
      </c>
      <c r="B290" s="120" t="s">
        <v>357</v>
      </c>
      <c r="C290" s="102" t="s">
        <v>358</v>
      </c>
      <c r="D290" s="116" t="s">
        <v>396</v>
      </c>
      <c r="E290" s="106">
        <v>10</v>
      </c>
      <c r="F290" s="32"/>
      <c r="G290" s="32"/>
      <c r="H290" s="23">
        <v>0</v>
      </c>
      <c r="I290" s="19">
        <f t="shared" si="18"/>
        <v>0</v>
      </c>
      <c r="J290" s="24">
        <v>0.23</v>
      </c>
      <c r="K290" s="19">
        <f t="shared" si="19"/>
        <v>0</v>
      </c>
      <c r="L290" s="19">
        <f t="shared" si="20"/>
        <v>0</v>
      </c>
      <c r="N290" s="2"/>
      <c r="O290" s="2"/>
    </row>
    <row r="291" spans="1:15" s="1" customFormat="1" ht="15">
      <c r="A291" s="17">
        <v>116</v>
      </c>
      <c r="B291" s="120" t="s">
        <v>44</v>
      </c>
      <c r="C291" s="102" t="s">
        <v>354</v>
      </c>
      <c r="D291" s="116" t="s">
        <v>396</v>
      </c>
      <c r="E291" s="106">
        <v>10</v>
      </c>
      <c r="F291" s="32"/>
      <c r="G291" s="32"/>
      <c r="H291" s="23">
        <v>0</v>
      </c>
      <c r="I291" s="19">
        <f t="shared" si="18"/>
        <v>0</v>
      </c>
      <c r="J291" s="24">
        <v>0.23</v>
      </c>
      <c r="K291" s="19">
        <f t="shared" si="19"/>
        <v>0</v>
      </c>
      <c r="L291" s="19">
        <f t="shared" si="20"/>
        <v>0</v>
      </c>
      <c r="N291" s="2"/>
      <c r="O291" s="2"/>
    </row>
    <row r="292" spans="1:15" s="1" customFormat="1" ht="15">
      <c r="A292" s="18">
        <v>117</v>
      </c>
      <c r="B292" s="120" t="s">
        <v>45</v>
      </c>
      <c r="C292" s="102" t="s">
        <v>71</v>
      </c>
      <c r="D292" s="116" t="s">
        <v>396</v>
      </c>
      <c r="E292" s="106">
        <v>10</v>
      </c>
      <c r="F292" s="32"/>
      <c r="G292" s="32"/>
      <c r="H292" s="23">
        <v>0</v>
      </c>
      <c r="I292" s="19">
        <f t="shared" si="18"/>
        <v>0</v>
      </c>
      <c r="J292" s="24">
        <v>0.23</v>
      </c>
      <c r="K292" s="19">
        <f t="shared" si="19"/>
        <v>0</v>
      </c>
      <c r="L292" s="19">
        <f t="shared" si="20"/>
        <v>0</v>
      </c>
      <c r="N292" s="2"/>
      <c r="O292" s="2"/>
    </row>
    <row r="293" spans="1:15" s="1" customFormat="1" ht="15">
      <c r="A293" s="17">
        <v>118</v>
      </c>
      <c r="B293" s="120" t="s">
        <v>46</v>
      </c>
      <c r="C293" s="102" t="s">
        <v>72</v>
      </c>
      <c r="D293" s="116" t="s">
        <v>396</v>
      </c>
      <c r="E293" s="106">
        <v>10</v>
      </c>
      <c r="F293" s="32"/>
      <c r="G293" s="32"/>
      <c r="H293" s="23">
        <v>0</v>
      </c>
      <c r="I293" s="19">
        <f t="shared" si="18"/>
        <v>0</v>
      </c>
      <c r="J293" s="24">
        <v>0.23</v>
      </c>
      <c r="K293" s="19">
        <f t="shared" si="19"/>
        <v>0</v>
      </c>
      <c r="L293" s="19">
        <f t="shared" si="20"/>
        <v>0</v>
      </c>
      <c r="N293" s="2"/>
      <c r="O293" s="2"/>
    </row>
    <row r="294" spans="1:15" s="1" customFormat="1" ht="15">
      <c r="A294" s="18">
        <v>119</v>
      </c>
      <c r="B294" s="120" t="s">
        <v>47</v>
      </c>
      <c r="C294" s="102" t="s">
        <v>73</v>
      </c>
      <c r="D294" s="116" t="s">
        <v>396</v>
      </c>
      <c r="E294" s="106">
        <v>10</v>
      </c>
      <c r="F294" s="32"/>
      <c r="G294" s="32"/>
      <c r="H294" s="23">
        <v>0</v>
      </c>
      <c r="I294" s="19">
        <f t="shared" si="18"/>
        <v>0</v>
      </c>
      <c r="J294" s="24">
        <v>0.23</v>
      </c>
      <c r="K294" s="19">
        <f t="shared" si="19"/>
        <v>0</v>
      </c>
      <c r="L294" s="19">
        <f t="shared" si="20"/>
        <v>0</v>
      </c>
      <c r="N294" s="2"/>
      <c r="O294" s="2"/>
    </row>
    <row r="295" spans="1:15" s="1" customFormat="1" ht="15">
      <c r="A295" s="17">
        <v>120</v>
      </c>
      <c r="B295" s="120" t="s">
        <v>359</v>
      </c>
      <c r="C295" s="102" t="s">
        <v>360</v>
      </c>
      <c r="D295" s="116" t="s">
        <v>396</v>
      </c>
      <c r="E295" s="106">
        <v>2</v>
      </c>
      <c r="F295" s="32"/>
      <c r="G295" s="32"/>
      <c r="H295" s="23">
        <v>0</v>
      </c>
      <c r="I295" s="19">
        <f t="shared" si="18"/>
        <v>0</v>
      </c>
      <c r="J295" s="24">
        <v>0.23</v>
      </c>
      <c r="K295" s="19">
        <f t="shared" si="19"/>
        <v>0</v>
      </c>
      <c r="L295" s="19">
        <f t="shared" si="20"/>
        <v>0</v>
      </c>
      <c r="N295" s="2"/>
      <c r="O295" s="2"/>
    </row>
    <row r="296" spans="1:15" s="1" customFormat="1" ht="15">
      <c r="A296" s="18">
        <v>121</v>
      </c>
      <c r="B296" s="120" t="s">
        <v>361</v>
      </c>
      <c r="C296" s="102" t="s">
        <v>362</v>
      </c>
      <c r="D296" s="116" t="s">
        <v>396</v>
      </c>
      <c r="E296" s="106">
        <v>5</v>
      </c>
      <c r="F296" s="32"/>
      <c r="G296" s="32"/>
      <c r="H296" s="23">
        <v>0</v>
      </c>
      <c r="I296" s="19">
        <f t="shared" si="18"/>
        <v>0</v>
      </c>
      <c r="J296" s="24">
        <v>0.23</v>
      </c>
      <c r="K296" s="19">
        <f t="shared" si="19"/>
        <v>0</v>
      </c>
      <c r="L296" s="19">
        <f t="shared" si="20"/>
        <v>0</v>
      </c>
      <c r="N296" s="2"/>
      <c r="O296" s="2"/>
    </row>
    <row r="297" spans="1:15" s="1" customFormat="1" ht="15">
      <c r="A297" s="17">
        <v>122</v>
      </c>
      <c r="B297" s="102" t="s">
        <v>363</v>
      </c>
      <c r="C297" s="102" t="s">
        <v>364</v>
      </c>
      <c r="D297" s="116" t="s">
        <v>396</v>
      </c>
      <c r="E297" s="106">
        <v>5</v>
      </c>
      <c r="F297" s="32"/>
      <c r="G297" s="32"/>
      <c r="H297" s="23">
        <v>0</v>
      </c>
      <c r="I297" s="19">
        <f t="shared" si="18"/>
        <v>0</v>
      </c>
      <c r="J297" s="24">
        <v>0.23</v>
      </c>
      <c r="K297" s="19">
        <f t="shared" si="19"/>
        <v>0</v>
      </c>
      <c r="L297" s="19">
        <f t="shared" si="20"/>
        <v>0</v>
      </c>
      <c r="N297" s="2"/>
      <c r="O297" s="2"/>
    </row>
    <row r="298" spans="1:15" s="1" customFormat="1" ht="15">
      <c r="A298" s="18">
        <v>123</v>
      </c>
      <c r="B298" s="102" t="s">
        <v>365</v>
      </c>
      <c r="C298" s="102" t="s">
        <v>366</v>
      </c>
      <c r="D298" s="116" t="s">
        <v>396</v>
      </c>
      <c r="E298" s="106">
        <v>30</v>
      </c>
      <c r="F298" s="32"/>
      <c r="G298" s="32"/>
      <c r="H298" s="23">
        <v>0</v>
      </c>
      <c r="I298" s="19">
        <f t="shared" si="18"/>
        <v>0</v>
      </c>
      <c r="J298" s="24">
        <v>0.23</v>
      </c>
      <c r="K298" s="19">
        <f t="shared" si="19"/>
        <v>0</v>
      </c>
      <c r="L298" s="19">
        <f t="shared" si="20"/>
        <v>0</v>
      </c>
      <c r="N298" s="2"/>
      <c r="O298" s="2"/>
    </row>
    <row r="299" spans="1:15" s="1" customFormat="1" ht="15">
      <c r="A299" s="17">
        <v>124</v>
      </c>
      <c r="B299" s="102" t="s">
        <v>367</v>
      </c>
      <c r="C299" s="102" t="s">
        <v>368</v>
      </c>
      <c r="D299" s="116" t="s">
        <v>396</v>
      </c>
      <c r="E299" s="106">
        <v>10</v>
      </c>
      <c r="F299" s="32"/>
      <c r="G299" s="32"/>
      <c r="H299" s="23">
        <v>0</v>
      </c>
      <c r="I299" s="19">
        <f t="shared" si="18"/>
        <v>0</v>
      </c>
      <c r="J299" s="24">
        <v>0.23</v>
      </c>
      <c r="K299" s="19">
        <f t="shared" si="19"/>
        <v>0</v>
      </c>
      <c r="L299" s="19">
        <f t="shared" si="20"/>
        <v>0</v>
      </c>
      <c r="N299" s="2"/>
      <c r="O299" s="2"/>
    </row>
    <row r="300" spans="1:15" s="1" customFormat="1" ht="15">
      <c r="A300" s="18">
        <v>125</v>
      </c>
      <c r="B300" s="102" t="s">
        <v>48</v>
      </c>
      <c r="C300" s="102" t="s">
        <v>369</v>
      </c>
      <c r="D300" s="116" t="s">
        <v>396</v>
      </c>
      <c r="E300" s="106">
        <v>10</v>
      </c>
      <c r="F300" s="32"/>
      <c r="G300" s="32"/>
      <c r="H300" s="23">
        <v>0</v>
      </c>
      <c r="I300" s="19">
        <f t="shared" si="18"/>
        <v>0</v>
      </c>
      <c r="J300" s="24">
        <v>0.23</v>
      </c>
      <c r="K300" s="19">
        <f t="shared" si="19"/>
        <v>0</v>
      </c>
      <c r="L300" s="19">
        <f t="shared" si="20"/>
        <v>0</v>
      </c>
      <c r="N300" s="2"/>
      <c r="O300" s="2"/>
    </row>
    <row r="301" spans="1:15" s="1" customFormat="1" ht="15">
      <c r="A301" s="17">
        <v>126</v>
      </c>
      <c r="B301" s="102" t="s">
        <v>370</v>
      </c>
      <c r="C301" s="102" t="s">
        <v>369</v>
      </c>
      <c r="D301" s="116" t="s">
        <v>396</v>
      </c>
      <c r="E301" s="106">
        <v>20</v>
      </c>
      <c r="F301" s="32"/>
      <c r="G301" s="32"/>
      <c r="H301" s="23">
        <v>0</v>
      </c>
      <c r="I301" s="19">
        <f t="shared" si="18"/>
        <v>0</v>
      </c>
      <c r="J301" s="24">
        <v>0.23</v>
      </c>
      <c r="K301" s="19">
        <f t="shared" si="19"/>
        <v>0</v>
      </c>
      <c r="L301" s="19">
        <f t="shared" si="20"/>
        <v>0</v>
      </c>
      <c r="N301" s="2"/>
      <c r="O301" s="2"/>
    </row>
    <row r="302" spans="1:15" s="1" customFormat="1" ht="15">
      <c r="A302" s="18">
        <v>127</v>
      </c>
      <c r="B302" s="102" t="s">
        <v>371</v>
      </c>
      <c r="C302" s="102" t="s">
        <v>372</v>
      </c>
      <c r="D302" s="116" t="s">
        <v>396</v>
      </c>
      <c r="E302" s="106">
        <v>2</v>
      </c>
      <c r="F302" s="32"/>
      <c r="G302" s="32"/>
      <c r="H302" s="23">
        <v>0</v>
      </c>
      <c r="I302" s="19">
        <f t="shared" si="18"/>
        <v>0</v>
      </c>
      <c r="J302" s="24">
        <v>0.23</v>
      </c>
      <c r="K302" s="19">
        <f t="shared" si="19"/>
        <v>0</v>
      </c>
      <c r="L302" s="19">
        <f t="shared" si="20"/>
        <v>0</v>
      </c>
      <c r="N302" s="2"/>
      <c r="O302" s="2"/>
    </row>
    <row r="303" spans="1:15" s="1" customFormat="1" ht="15">
      <c r="A303" s="17">
        <v>128</v>
      </c>
      <c r="B303" s="102" t="s">
        <v>373</v>
      </c>
      <c r="C303" s="102" t="s">
        <v>252</v>
      </c>
      <c r="D303" s="116" t="s">
        <v>396</v>
      </c>
      <c r="E303" s="106">
        <v>25</v>
      </c>
      <c r="F303" s="32"/>
      <c r="G303" s="32"/>
      <c r="H303" s="23">
        <v>0</v>
      </c>
      <c r="I303" s="19">
        <f t="shared" si="18"/>
        <v>0</v>
      </c>
      <c r="J303" s="24">
        <v>0.23</v>
      </c>
      <c r="K303" s="19">
        <f t="shared" si="19"/>
        <v>0</v>
      </c>
      <c r="L303" s="19">
        <f t="shared" si="20"/>
        <v>0</v>
      </c>
      <c r="N303" s="2"/>
      <c r="O303" s="2"/>
    </row>
    <row r="304" spans="1:15" s="1" customFormat="1" ht="15">
      <c r="A304" s="18">
        <v>129</v>
      </c>
      <c r="B304" s="102" t="s">
        <v>49</v>
      </c>
      <c r="C304" s="102" t="s">
        <v>374</v>
      </c>
      <c r="D304" s="116" t="s">
        <v>404</v>
      </c>
      <c r="E304" s="106">
        <v>5</v>
      </c>
      <c r="F304" s="32"/>
      <c r="G304" s="32"/>
      <c r="H304" s="23">
        <v>0</v>
      </c>
      <c r="I304" s="19">
        <f t="shared" si="18"/>
        <v>0</v>
      </c>
      <c r="J304" s="24">
        <v>0.23</v>
      </c>
      <c r="K304" s="19">
        <f t="shared" si="19"/>
        <v>0</v>
      </c>
      <c r="L304" s="19">
        <f>I304+K304</f>
        <v>0</v>
      </c>
      <c r="N304" s="2"/>
      <c r="O304" s="2"/>
    </row>
    <row r="305" spans="1:15" s="1" customFormat="1" ht="15">
      <c r="A305" s="17">
        <v>130</v>
      </c>
      <c r="B305" s="102" t="s">
        <v>595</v>
      </c>
      <c r="C305" s="102" t="s">
        <v>596</v>
      </c>
      <c r="D305" s="116" t="s">
        <v>396</v>
      </c>
      <c r="E305" s="106">
        <v>20</v>
      </c>
      <c r="F305" s="32"/>
      <c r="G305" s="32"/>
      <c r="H305" s="23">
        <v>0</v>
      </c>
      <c r="I305" s="19">
        <f t="shared" si="18"/>
        <v>0</v>
      </c>
      <c r="J305" s="24">
        <v>0.23</v>
      </c>
      <c r="K305" s="19">
        <f t="shared" si="19"/>
        <v>0</v>
      </c>
      <c r="L305" s="19">
        <f>I305+K305</f>
        <v>0</v>
      </c>
      <c r="N305" s="2"/>
      <c r="O305" s="2"/>
    </row>
    <row r="306" spans="1:15" s="1" customFormat="1" ht="15">
      <c r="A306" s="18">
        <v>131</v>
      </c>
      <c r="B306" s="102" t="s">
        <v>375</v>
      </c>
      <c r="C306" s="102" t="s">
        <v>376</v>
      </c>
      <c r="D306" s="116" t="s">
        <v>396</v>
      </c>
      <c r="E306" s="106">
        <v>10</v>
      </c>
      <c r="F306" s="32"/>
      <c r="G306" s="32"/>
      <c r="H306" s="23">
        <v>0</v>
      </c>
      <c r="I306" s="19">
        <f aca="true" t="shared" si="21" ref="I306:I322">E306*H306</f>
        <v>0</v>
      </c>
      <c r="J306" s="24">
        <v>0.23</v>
      </c>
      <c r="K306" s="19">
        <f aca="true" t="shared" si="22" ref="K306:K322">I306*J306</f>
        <v>0</v>
      </c>
      <c r="L306" s="19">
        <f aca="true" t="shared" si="23" ref="L306:L322">I306+K306</f>
        <v>0</v>
      </c>
      <c r="N306" s="2"/>
      <c r="O306" s="2"/>
    </row>
    <row r="307" spans="1:15" s="1" customFormat="1" ht="15">
      <c r="A307" s="17">
        <v>132</v>
      </c>
      <c r="B307" s="102" t="s">
        <v>377</v>
      </c>
      <c r="C307" s="102" t="s">
        <v>378</v>
      </c>
      <c r="D307" s="116" t="s">
        <v>396</v>
      </c>
      <c r="E307" s="106">
        <v>10</v>
      </c>
      <c r="F307" s="32"/>
      <c r="G307" s="32"/>
      <c r="H307" s="23">
        <v>0</v>
      </c>
      <c r="I307" s="19">
        <f t="shared" si="21"/>
        <v>0</v>
      </c>
      <c r="J307" s="24">
        <v>0.23</v>
      </c>
      <c r="K307" s="19">
        <f t="shared" si="22"/>
        <v>0</v>
      </c>
      <c r="L307" s="19">
        <f t="shared" si="23"/>
        <v>0</v>
      </c>
      <c r="N307" s="2"/>
      <c r="O307" s="2"/>
    </row>
    <row r="308" spans="1:15" s="1" customFormat="1" ht="15">
      <c r="A308" s="18">
        <v>133</v>
      </c>
      <c r="B308" s="102" t="s">
        <v>50</v>
      </c>
      <c r="C308" s="102" t="s">
        <v>378</v>
      </c>
      <c r="D308" s="125" t="s">
        <v>396</v>
      </c>
      <c r="E308" s="106">
        <v>5</v>
      </c>
      <c r="F308" s="32"/>
      <c r="G308" s="32"/>
      <c r="H308" s="23">
        <v>0</v>
      </c>
      <c r="I308" s="19">
        <f t="shared" si="21"/>
        <v>0</v>
      </c>
      <c r="J308" s="24">
        <v>0.23</v>
      </c>
      <c r="K308" s="19">
        <f t="shared" si="22"/>
        <v>0</v>
      </c>
      <c r="L308" s="19">
        <f t="shared" si="23"/>
        <v>0</v>
      </c>
      <c r="N308" s="2"/>
      <c r="O308" s="2"/>
    </row>
    <row r="309" spans="1:15" s="1" customFormat="1" ht="15">
      <c r="A309" s="17">
        <v>134</v>
      </c>
      <c r="B309" s="102" t="s">
        <v>379</v>
      </c>
      <c r="C309" s="102" t="s">
        <v>380</v>
      </c>
      <c r="D309" s="116" t="s">
        <v>396</v>
      </c>
      <c r="E309" s="106">
        <v>10</v>
      </c>
      <c r="F309" s="32"/>
      <c r="G309" s="32"/>
      <c r="H309" s="23">
        <v>0</v>
      </c>
      <c r="I309" s="19">
        <f t="shared" si="21"/>
        <v>0</v>
      </c>
      <c r="J309" s="24">
        <v>0.23</v>
      </c>
      <c r="K309" s="19">
        <f t="shared" si="22"/>
        <v>0</v>
      </c>
      <c r="L309" s="19">
        <f t="shared" si="23"/>
        <v>0</v>
      </c>
      <c r="N309" s="2"/>
      <c r="O309" s="2"/>
    </row>
    <row r="310" spans="1:15" s="1" customFormat="1" ht="15">
      <c r="A310" s="18">
        <v>135</v>
      </c>
      <c r="B310" s="102" t="s">
        <v>381</v>
      </c>
      <c r="C310" s="102" t="s">
        <v>380</v>
      </c>
      <c r="D310" s="116" t="s">
        <v>396</v>
      </c>
      <c r="E310" s="106">
        <v>10</v>
      </c>
      <c r="F310" s="32"/>
      <c r="G310" s="32"/>
      <c r="H310" s="23">
        <v>0</v>
      </c>
      <c r="I310" s="19">
        <f t="shared" si="21"/>
        <v>0</v>
      </c>
      <c r="J310" s="24">
        <v>0.23</v>
      </c>
      <c r="K310" s="19">
        <f t="shared" si="22"/>
        <v>0</v>
      </c>
      <c r="L310" s="19">
        <f t="shared" si="23"/>
        <v>0</v>
      </c>
      <c r="N310" s="2"/>
      <c r="O310" s="2"/>
    </row>
    <row r="311" spans="1:15" s="1" customFormat="1" ht="15">
      <c r="A311" s="17">
        <v>136</v>
      </c>
      <c r="B311" s="102" t="s">
        <v>382</v>
      </c>
      <c r="C311" s="102" t="s">
        <v>383</v>
      </c>
      <c r="D311" s="116" t="s">
        <v>396</v>
      </c>
      <c r="E311" s="106">
        <v>100</v>
      </c>
      <c r="F311" s="32"/>
      <c r="G311" s="32"/>
      <c r="H311" s="23">
        <v>0</v>
      </c>
      <c r="I311" s="19">
        <f t="shared" si="21"/>
        <v>0</v>
      </c>
      <c r="J311" s="24">
        <v>0.23</v>
      </c>
      <c r="K311" s="19">
        <f t="shared" si="22"/>
        <v>0</v>
      </c>
      <c r="L311" s="19">
        <f t="shared" si="23"/>
        <v>0</v>
      </c>
      <c r="N311" s="2"/>
      <c r="O311" s="2"/>
    </row>
    <row r="312" spans="1:15" s="1" customFormat="1" ht="15">
      <c r="A312" s="18">
        <v>137</v>
      </c>
      <c r="B312" s="102" t="s">
        <v>384</v>
      </c>
      <c r="C312" s="102" t="s">
        <v>380</v>
      </c>
      <c r="D312" s="116" t="s">
        <v>396</v>
      </c>
      <c r="E312" s="106">
        <v>10</v>
      </c>
      <c r="F312" s="32"/>
      <c r="G312" s="32"/>
      <c r="H312" s="23">
        <v>0</v>
      </c>
      <c r="I312" s="19">
        <f t="shared" si="21"/>
        <v>0</v>
      </c>
      <c r="J312" s="24">
        <v>0.23</v>
      </c>
      <c r="K312" s="19">
        <f t="shared" si="22"/>
        <v>0</v>
      </c>
      <c r="L312" s="19">
        <f t="shared" si="23"/>
        <v>0</v>
      </c>
      <c r="N312" s="2"/>
      <c r="O312" s="2"/>
    </row>
    <row r="313" spans="1:15" s="1" customFormat="1" ht="15">
      <c r="A313" s="17">
        <v>138</v>
      </c>
      <c r="B313" s="103" t="s">
        <v>385</v>
      </c>
      <c r="C313" s="103" t="s">
        <v>380</v>
      </c>
      <c r="D313" s="127" t="s">
        <v>396</v>
      </c>
      <c r="E313" s="106">
        <v>10</v>
      </c>
      <c r="F313" s="32"/>
      <c r="G313" s="32"/>
      <c r="H313" s="23">
        <v>0</v>
      </c>
      <c r="I313" s="19">
        <f t="shared" si="21"/>
        <v>0</v>
      </c>
      <c r="J313" s="24">
        <v>0.23</v>
      </c>
      <c r="K313" s="19">
        <f t="shared" si="22"/>
        <v>0</v>
      </c>
      <c r="L313" s="19">
        <f t="shared" si="23"/>
        <v>0</v>
      </c>
      <c r="N313" s="2"/>
      <c r="O313" s="2"/>
    </row>
    <row r="314" spans="1:15" s="1" customFormat="1" ht="15">
      <c r="A314" s="18">
        <v>139</v>
      </c>
      <c r="B314" s="102" t="s">
        <v>386</v>
      </c>
      <c r="C314" s="102" t="s">
        <v>383</v>
      </c>
      <c r="D314" s="116" t="s">
        <v>396</v>
      </c>
      <c r="E314" s="131">
        <v>100</v>
      </c>
      <c r="F314" s="32"/>
      <c r="G314" s="32"/>
      <c r="H314" s="23">
        <v>0</v>
      </c>
      <c r="I314" s="19">
        <f t="shared" si="21"/>
        <v>0</v>
      </c>
      <c r="J314" s="24">
        <v>0.23</v>
      </c>
      <c r="K314" s="19">
        <f t="shared" si="22"/>
        <v>0</v>
      </c>
      <c r="L314" s="19">
        <f t="shared" si="23"/>
        <v>0</v>
      </c>
      <c r="N314" s="2"/>
      <c r="O314" s="2"/>
    </row>
    <row r="315" spans="1:15" s="1" customFormat="1" ht="15">
      <c r="A315" s="17">
        <v>140</v>
      </c>
      <c r="B315" s="122" t="s">
        <v>51</v>
      </c>
      <c r="C315" s="120" t="s">
        <v>74</v>
      </c>
      <c r="D315" s="127" t="s">
        <v>396</v>
      </c>
      <c r="E315" s="106">
        <v>5</v>
      </c>
      <c r="F315" s="32"/>
      <c r="G315" s="97"/>
      <c r="H315" s="23">
        <v>0</v>
      </c>
      <c r="I315" s="19">
        <f t="shared" si="21"/>
        <v>0</v>
      </c>
      <c r="J315" s="24">
        <v>0.23</v>
      </c>
      <c r="K315" s="19">
        <f t="shared" si="22"/>
        <v>0</v>
      </c>
      <c r="L315" s="19">
        <f t="shared" si="23"/>
        <v>0</v>
      </c>
      <c r="N315" s="2"/>
      <c r="O315" s="2"/>
    </row>
    <row r="316" spans="1:15" s="1" customFormat="1" ht="15">
      <c r="A316" s="18">
        <v>141</v>
      </c>
      <c r="B316" s="122" t="s">
        <v>52</v>
      </c>
      <c r="C316" s="120" t="s">
        <v>75</v>
      </c>
      <c r="D316" s="127" t="s">
        <v>396</v>
      </c>
      <c r="E316" s="106">
        <v>3</v>
      </c>
      <c r="F316" s="97"/>
      <c r="G316" s="97"/>
      <c r="H316" s="23">
        <v>0</v>
      </c>
      <c r="I316" s="19">
        <f t="shared" si="21"/>
        <v>0</v>
      </c>
      <c r="J316" s="24">
        <v>0.23</v>
      </c>
      <c r="K316" s="19">
        <f t="shared" si="22"/>
        <v>0</v>
      </c>
      <c r="L316" s="19">
        <f t="shared" si="23"/>
        <v>0</v>
      </c>
      <c r="N316" s="2"/>
      <c r="O316" s="2"/>
    </row>
    <row r="317" spans="1:15" s="1" customFormat="1" ht="15">
      <c r="A317" s="17">
        <v>142</v>
      </c>
      <c r="B317" s="122" t="s">
        <v>53</v>
      </c>
      <c r="C317" s="120" t="s">
        <v>76</v>
      </c>
      <c r="D317" s="127" t="s">
        <v>396</v>
      </c>
      <c r="E317" s="106">
        <v>6</v>
      </c>
      <c r="F317" s="97"/>
      <c r="G317" s="97"/>
      <c r="H317" s="23">
        <v>0</v>
      </c>
      <c r="I317" s="19">
        <f t="shared" si="21"/>
        <v>0</v>
      </c>
      <c r="J317" s="24">
        <v>0.23</v>
      </c>
      <c r="K317" s="19">
        <f t="shared" si="22"/>
        <v>0</v>
      </c>
      <c r="L317" s="19">
        <f t="shared" si="23"/>
        <v>0</v>
      </c>
      <c r="N317" s="2"/>
      <c r="O317" s="2"/>
    </row>
    <row r="318" spans="1:15" s="1" customFormat="1" ht="15">
      <c r="A318" s="18">
        <v>143</v>
      </c>
      <c r="B318" s="122" t="s">
        <v>54</v>
      </c>
      <c r="C318" s="120" t="s">
        <v>77</v>
      </c>
      <c r="D318" s="127" t="s">
        <v>396</v>
      </c>
      <c r="E318" s="106">
        <v>4</v>
      </c>
      <c r="F318" s="97"/>
      <c r="G318" s="97"/>
      <c r="H318" s="23">
        <v>0</v>
      </c>
      <c r="I318" s="19">
        <f t="shared" si="21"/>
        <v>0</v>
      </c>
      <c r="J318" s="24">
        <v>0.23</v>
      </c>
      <c r="K318" s="19">
        <f t="shared" si="22"/>
        <v>0</v>
      </c>
      <c r="L318" s="19">
        <f t="shared" si="23"/>
        <v>0</v>
      </c>
      <c r="N318" s="2"/>
      <c r="O318" s="2"/>
    </row>
    <row r="319" spans="1:15" s="1" customFormat="1" ht="15">
      <c r="A319" s="17">
        <v>144</v>
      </c>
      <c r="B319" s="123" t="s">
        <v>55</v>
      </c>
      <c r="C319" s="129" t="s">
        <v>77</v>
      </c>
      <c r="D319" s="127" t="s">
        <v>396</v>
      </c>
      <c r="E319" s="106">
        <v>5</v>
      </c>
      <c r="F319" s="97"/>
      <c r="G319" s="97"/>
      <c r="H319" s="23">
        <v>0</v>
      </c>
      <c r="I319" s="19">
        <f t="shared" si="21"/>
        <v>0</v>
      </c>
      <c r="J319" s="24">
        <v>0.23</v>
      </c>
      <c r="K319" s="19">
        <f t="shared" si="22"/>
        <v>0</v>
      </c>
      <c r="L319" s="19">
        <f t="shared" si="23"/>
        <v>0</v>
      </c>
      <c r="N319" s="2"/>
      <c r="O319" s="2"/>
    </row>
    <row r="320" spans="1:15" s="1" customFormat="1" ht="15">
      <c r="A320" s="18">
        <v>145</v>
      </c>
      <c r="B320" s="123" t="s">
        <v>56</v>
      </c>
      <c r="C320" s="129" t="s">
        <v>77</v>
      </c>
      <c r="D320" s="127" t="s">
        <v>396</v>
      </c>
      <c r="E320" s="106">
        <v>5</v>
      </c>
      <c r="F320" s="117"/>
      <c r="G320" s="117"/>
      <c r="H320" s="23">
        <v>0</v>
      </c>
      <c r="I320" s="19">
        <f t="shared" si="21"/>
        <v>0</v>
      </c>
      <c r="J320" s="24">
        <v>0.23</v>
      </c>
      <c r="K320" s="19">
        <f t="shared" si="22"/>
        <v>0</v>
      </c>
      <c r="L320" s="19">
        <f t="shared" si="23"/>
        <v>0</v>
      </c>
      <c r="N320" s="2"/>
      <c r="O320" s="2"/>
    </row>
    <row r="321" spans="1:15" s="1" customFormat="1" ht="15">
      <c r="A321" s="17">
        <v>146</v>
      </c>
      <c r="B321" s="123" t="s">
        <v>57</v>
      </c>
      <c r="C321" s="129" t="s">
        <v>78</v>
      </c>
      <c r="D321" s="127" t="s">
        <v>396</v>
      </c>
      <c r="E321" s="131">
        <v>10</v>
      </c>
      <c r="F321" s="97"/>
      <c r="G321" s="97"/>
      <c r="H321" s="23">
        <v>0</v>
      </c>
      <c r="I321" s="19">
        <f t="shared" si="21"/>
        <v>0</v>
      </c>
      <c r="J321" s="24">
        <v>0.23</v>
      </c>
      <c r="K321" s="19">
        <f t="shared" si="22"/>
        <v>0</v>
      </c>
      <c r="L321" s="19">
        <f t="shared" si="23"/>
        <v>0</v>
      </c>
      <c r="N321" s="2"/>
      <c r="O321" s="2"/>
    </row>
    <row r="322" spans="1:15" s="1" customFormat="1" ht="26.25" thickBot="1">
      <c r="A322" s="18">
        <v>147</v>
      </c>
      <c r="B322" s="124" t="s">
        <v>58</v>
      </c>
      <c r="C322" s="130" t="s">
        <v>79</v>
      </c>
      <c r="D322" s="116" t="s">
        <v>396</v>
      </c>
      <c r="E322" s="106">
        <v>2</v>
      </c>
      <c r="F322" s="97"/>
      <c r="G322" s="97"/>
      <c r="H322" s="23">
        <v>0</v>
      </c>
      <c r="I322" s="19">
        <f t="shared" si="21"/>
        <v>0</v>
      </c>
      <c r="J322" s="24">
        <v>0.23</v>
      </c>
      <c r="K322" s="19">
        <f t="shared" si="22"/>
        <v>0</v>
      </c>
      <c r="L322" s="19">
        <f t="shared" si="23"/>
        <v>0</v>
      </c>
      <c r="N322" s="2"/>
      <c r="O322" s="2"/>
    </row>
    <row r="323" spans="1:15" s="1" customFormat="1" ht="15.75" thickBot="1">
      <c r="A323" s="118"/>
      <c r="B323" s="119"/>
      <c r="C323" s="109" t="s">
        <v>388</v>
      </c>
      <c r="D323" s="20"/>
      <c r="E323" s="31"/>
      <c r="F323" s="31"/>
      <c r="G323" s="31"/>
      <c r="H323" s="30"/>
      <c r="I323" s="110">
        <f>SUM(I176:I322)</f>
        <v>0</v>
      </c>
      <c r="J323" s="29"/>
      <c r="K323" s="111"/>
      <c r="L323" s="110">
        <f>SUM(L176:L322)</f>
        <v>0</v>
      </c>
      <c r="N323" s="2"/>
      <c r="O323" s="2"/>
    </row>
    <row r="324" spans="1:15" s="1" customFormat="1" ht="15">
      <c r="A324" s="11"/>
      <c r="B324" s="12"/>
      <c r="C324" s="12" t="s">
        <v>81</v>
      </c>
      <c r="D324" s="11"/>
      <c r="E324" s="31"/>
      <c r="F324" s="31"/>
      <c r="G324" s="31"/>
      <c r="H324" s="30"/>
      <c r="I324" s="26"/>
      <c r="J324" s="29"/>
      <c r="K324" s="27"/>
      <c r="L324" s="26"/>
      <c r="N324" s="2"/>
      <c r="O324" s="2"/>
    </row>
    <row r="325" spans="1:15" s="10" customFormat="1" ht="12.75">
      <c r="A325" s="9"/>
      <c r="B325" s="9"/>
      <c r="D325" s="9"/>
      <c r="E325" s="9"/>
      <c r="F325" s="9"/>
      <c r="G325" s="9"/>
      <c r="H325" s="7"/>
      <c r="I325" s="28"/>
      <c r="K325" s="7"/>
      <c r="L325" s="28"/>
      <c r="N325" s="8"/>
      <c r="O325" s="8"/>
    </row>
    <row r="326" spans="1:15" s="10" customFormat="1" ht="12.75">
      <c r="A326" s="9"/>
      <c r="B326" s="9"/>
      <c r="D326" s="9"/>
      <c r="E326" s="9"/>
      <c r="F326" s="9"/>
      <c r="G326" s="9"/>
      <c r="H326" s="7"/>
      <c r="I326" s="7"/>
      <c r="K326" s="7"/>
      <c r="L326" s="7"/>
      <c r="N326" s="8"/>
      <c r="O326" s="8"/>
    </row>
    <row r="327" spans="1:15" s="10" customFormat="1" ht="12.75">
      <c r="A327" s="9"/>
      <c r="B327" s="9"/>
      <c r="D327" s="9"/>
      <c r="E327" s="9"/>
      <c r="F327" s="9"/>
      <c r="G327" s="9"/>
      <c r="H327" s="37"/>
      <c r="I327" s="37"/>
      <c r="J327" s="38"/>
      <c r="K327" s="37"/>
      <c r="L327" s="37"/>
      <c r="N327" s="8"/>
      <c r="O327" s="8"/>
    </row>
    <row r="328" spans="1:15" s="10" customFormat="1" ht="12.75">
      <c r="A328" s="9"/>
      <c r="B328" s="9"/>
      <c r="D328" s="9"/>
      <c r="E328" s="9"/>
      <c r="F328" s="9"/>
      <c r="G328" s="9"/>
      <c r="H328" s="37"/>
      <c r="I328" s="37"/>
      <c r="J328" s="38"/>
      <c r="K328" s="39"/>
      <c r="L328" s="37"/>
      <c r="N328" s="8"/>
      <c r="O328" s="8"/>
    </row>
    <row r="329" spans="1:15" s="10" customFormat="1" ht="12.75">
      <c r="A329" s="9"/>
      <c r="B329" s="9"/>
      <c r="D329" s="9"/>
      <c r="E329" s="9"/>
      <c r="F329" s="9"/>
      <c r="G329" s="9"/>
      <c r="H329" s="37"/>
      <c r="I329" s="37"/>
      <c r="J329" s="38"/>
      <c r="K329" s="39"/>
      <c r="L329" s="37"/>
      <c r="N329" s="8"/>
      <c r="O329" s="8"/>
    </row>
    <row r="330" spans="1:15" s="10" customFormat="1" ht="12.75">
      <c r="A330" s="9"/>
      <c r="B330" s="9"/>
      <c r="D330" s="9"/>
      <c r="E330" s="9"/>
      <c r="F330" s="9"/>
      <c r="G330" s="9"/>
      <c r="H330" s="37"/>
      <c r="I330" s="37"/>
      <c r="J330" s="38"/>
      <c r="K330" s="39"/>
      <c r="L330" s="37"/>
      <c r="N330" s="8"/>
      <c r="O330" s="8"/>
    </row>
    <row r="331" spans="1:15" s="10" customFormat="1" ht="12.75">
      <c r="A331" s="9"/>
      <c r="B331" s="9"/>
      <c r="D331" s="9"/>
      <c r="E331" s="9"/>
      <c r="F331" s="9"/>
      <c r="G331" s="9"/>
      <c r="H331" s="37"/>
      <c r="I331" s="37"/>
      <c r="J331" s="38"/>
      <c r="K331" s="37"/>
      <c r="L331" s="37"/>
      <c r="N331" s="8"/>
      <c r="O331" s="8"/>
    </row>
    <row r="332" spans="1:15" s="10" customFormat="1" ht="12.75">
      <c r="A332" s="9"/>
      <c r="B332" s="9"/>
      <c r="D332" s="9"/>
      <c r="E332" s="9"/>
      <c r="F332" s="9"/>
      <c r="G332" s="9"/>
      <c r="H332" s="7"/>
      <c r="I332" s="7"/>
      <c r="K332" s="7"/>
      <c r="L332" s="7"/>
      <c r="N332" s="8"/>
      <c r="O332" s="8"/>
    </row>
    <row r="333" spans="1:15" s="10" customFormat="1" ht="12.75">
      <c r="A333" s="9"/>
      <c r="B333" s="9"/>
      <c r="D333" s="9"/>
      <c r="E333" s="9"/>
      <c r="F333" s="9"/>
      <c r="G333" s="9"/>
      <c r="H333" s="7"/>
      <c r="I333" s="7"/>
      <c r="K333" s="7"/>
      <c r="L333" s="7"/>
      <c r="N333" s="8"/>
      <c r="O333" s="8"/>
    </row>
    <row r="334" spans="1:15" s="10" customFormat="1" ht="12.75">
      <c r="A334" s="9"/>
      <c r="B334" s="9"/>
      <c r="D334" s="9"/>
      <c r="E334" s="9"/>
      <c r="F334" s="9"/>
      <c r="G334" s="9"/>
      <c r="H334" s="7"/>
      <c r="I334" s="7"/>
      <c r="K334" s="7"/>
      <c r="L334" s="7"/>
      <c r="N334" s="8"/>
      <c r="O334" s="8"/>
    </row>
    <row r="335" spans="1:4" ht="15">
      <c r="A335" s="9"/>
      <c r="B335" s="9"/>
      <c r="C335" s="10"/>
      <c r="D335" s="9"/>
    </row>
    <row r="336" spans="1:4" ht="15">
      <c r="A336" s="9"/>
      <c r="B336" s="9"/>
      <c r="C336" s="10"/>
      <c r="D336" s="9"/>
    </row>
    <row r="337" spans="1:4" ht="15">
      <c r="A337" s="9"/>
      <c r="B337" s="9"/>
      <c r="C337" s="10"/>
      <c r="D337" s="9"/>
    </row>
    <row r="338" spans="1:4" ht="15">
      <c r="A338" s="9"/>
      <c r="B338" s="9"/>
      <c r="C338" s="10"/>
      <c r="D338" s="9"/>
    </row>
    <row r="339" spans="1:4" ht="15">
      <c r="A339" s="9"/>
      <c r="B339" s="9"/>
      <c r="C339" s="10"/>
      <c r="D339" s="9"/>
    </row>
    <row r="340" spans="1:4" ht="15">
      <c r="A340" s="9"/>
      <c r="B340" s="9"/>
      <c r="C340" s="10"/>
      <c r="D340" s="9"/>
    </row>
    <row r="341" spans="1:4" ht="15">
      <c r="A341" s="9"/>
      <c r="B341" s="9"/>
      <c r="C341" s="10"/>
      <c r="D341" s="9"/>
    </row>
    <row r="342" spans="1:4" ht="15">
      <c r="A342" s="9"/>
      <c r="B342" s="9"/>
      <c r="C342" s="10"/>
      <c r="D342" s="9"/>
    </row>
    <row r="343" spans="1:4" ht="15">
      <c r="A343" s="9"/>
      <c r="B343" s="9"/>
      <c r="C343" s="10"/>
      <c r="D343" s="9"/>
    </row>
    <row r="344" spans="1:4" ht="15">
      <c r="A344" s="9"/>
      <c r="B344" s="9"/>
      <c r="C344" s="10"/>
      <c r="D344" s="9"/>
    </row>
    <row r="345" spans="1:4" ht="15">
      <c r="A345" s="9"/>
      <c r="B345" s="9"/>
      <c r="C345" s="10"/>
      <c r="D345" s="9"/>
    </row>
    <row r="346" spans="1:4" ht="15">
      <c r="A346" s="9"/>
      <c r="B346" s="9"/>
      <c r="C346" s="10"/>
      <c r="D346" s="9"/>
    </row>
    <row r="347" spans="1:4" ht="15">
      <c r="A347" s="9"/>
      <c r="B347" s="9"/>
      <c r="C347" s="10"/>
      <c r="D347" s="9"/>
    </row>
    <row r="348" spans="1:4" ht="15">
      <c r="A348" s="9"/>
      <c r="B348" s="9"/>
      <c r="C348" s="10"/>
      <c r="D348" s="9"/>
    </row>
    <row r="349" spans="1:4" ht="15">
      <c r="A349" s="9"/>
      <c r="B349" s="9"/>
      <c r="C349" s="10"/>
      <c r="D349" s="9"/>
    </row>
    <row r="350" spans="1:4" ht="15">
      <c r="A350" s="9"/>
      <c r="B350" s="9"/>
      <c r="C350" s="10"/>
      <c r="D350" s="9"/>
    </row>
    <row r="351" spans="1:4" ht="15">
      <c r="A351" s="9"/>
      <c r="B351" s="9"/>
      <c r="C351" s="10"/>
      <c r="D351" s="9"/>
    </row>
    <row r="352" spans="1:4" ht="15">
      <c r="A352" s="9"/>
      <c r="B352" s="9"/>
      <c r="C352" s="10"/>
      <c r="D352" s="9"/>
    </row>
    <row r="353" spans="1:4" ht="15">
      <c r="A353" s="9"/>
      <c r="B353" s="9"/>
      <c r="C353" s="10"/>
      <c r="D353" s="9"/>
    </row>
    <row r="354" spans="1:4" ht="15">
      <c r="A354" s="9"/>
      <c r="B354" s="9"/>
      <c r="C354" s="10"/>
      <c r="D354" s="9"/>
    </row>
    <row r="355" spans="1:4" ht="15">
      <c r="A355" s="9"/>
      <c r="B355" s="9"/>
      <c r="C355" s="10"/>
      <c r="D355" s="9"/>
    </row>
    <row r="356" spans="1:4" ht="15">
      <c r="A356" s="9"/>
      <c r="B356" s="9"/>
      <c r="C356" s="10"/>
      <c r="D356" s="9"/>
    </row>
    <row r="357" spans="1:4" ht="15">
      <c r="A357" s="9"/>
      <c r="B357" s="9"/>
      <c r="C357" s="10"/>
      <c r="D357" s="9"/>
    </row>
    <row r="358" spans="1:4" ht="15">
      <c r="A358" s="9"/>
      <c r="B358" s="9"/>
      <c r="C358" s="10"/>
      <c r="D358" s="9"/>
    </row>
    <row r="359" spans="1:4" ht="15">
      <c r="A359" s="9"/>
      <c r="B359" s="9"/>
      <c r="C359" s="10"/>
      <c r="D359" s="9"/>
    </row>
    <row r="360" spans="1:4" ht="15">
      <c r="A360" s="9"/>
      <c r="B360" s="9"/>
      <c r="C360" s="10"/>
      <c r="D360" s="9"/>
    </row>
    <row r="361" spans="1:4" ht="15">
      <c r="A361" s="9"/>
      <c r="B361" s="9"/>
      <c r="C361" s="10"/>
      <c r="D361" s="9"/>
    </row>
    <row r="362" spans="1:4" ht="15">
      <c r="A362" s="9"/>
      <c r="B362" s="9"/>
      <c r="C362" s="10"/>
      <c r="D362" s="9"/>
    </row>
    <row r="363" spans="1:4" ht="15">
      <c r="A363" s="9"/>
      <c r="B363" s="9"/>
      <c r="C363" s="10"/>
      <c r="D363" s="9"/>
    </row>
    <row r="364" spans="1:4" ht="15">
      <c r="A364" s="9"/>
      <c r="B364" s="9"/>
      <c r="C364" s="10"/>
      <c r="D364" s="9"/>
    </row>
    <row r="365" spans="1:4" ht="15">
      <c r="A365" s="9"/>
      <c r="B365" s="9"/>
      <c r="C365" s="10"/>
      <c r="D365" s="9"/>
    </row>
    <row r="366" spans="1:4" ht="15">
      <c r="A366" s="9"/>
      <c r="B366" s="9"/>
      <c r="C366" s="10"/>
      <c r="D366" s="9"/>
    </row>
    <row r="367" spans="1:4" ht="15">
      <c r="A367" s="9"/>
      <c r="B367" s="9"/>
      <c r="C367" s="10"/>
      <c r="D367" s="9"/>
    </row>
    <row r="368" spans="1:4" ht="15">
      <c r="A368" s="9"/>
      <c r="B368" s="9"/>
      <c r="C368" s="10"/>
      <c r="D368" s="9"/>
    </row>
    <row r="369" spans="1:4" ht="15">
      <c r="A369" s="9"/>
      <c r="B369" s="9"/>
      <c r="C369" s="10"/>
      <c r="D369" s="9"/>
    </row>
    <row r="370" spans="1:4" ht="15">
      <c r="A370" s="9"/>
      <c r="B370" s="9"/>
      <c r="C370" s="10"/>
      <c r="D370" s="9"/>
    </row>
    <row r="371" spans="1:4" ht="15">
      <c r="A371" s="9"/>
      <c r="B371" s="9"/>
      <c r="C371" s="10"/>
      <c r="D371" s="9"/>
    </row>
    <row r="372" spans="1:4" ht="15">
      <c r="A372" s="9"/>
      <c r="B372" s="9"/>
      <c r="C372" s="10"/>
      <c r="D372" s="9"/>
    </row>
    <row r="373" spans="1:4" ht="15">
      <c r="A373" s="9"/>
      <c r="B373" s="9"/>
      <c r="C373" s="10"/>
      <c r="D373" s="9"/>
    </row>
    <row r="374" spans="1:4" ht="15">
      <c r="A374" s="9"/>
      <c r="B374" s="9"/>
      <c r="C374" s="10"/>
      <c r="D374" s="9"/>
    </row>
    <row r="375" spans="1:4" ht="15">
      <c r="A375" s="9"/>
      <c r="B375" s="9"/>
      <c r="C375" s="10"/>
      <c r="D375" s="9"/>
    </row>
    <row r="376" spans="1:4" ht="15">
      <c r="A376" s="9"/>
      <c r="B376" s="9"/>
      <c r="C376" s="10"/>
      <c r="D376" s="9"/>
    </row>
    <row r="377" spans="1:4" ht="15">
      <c r="A377" s="9"/>
      <c r="B377" s="9"/>
      <c r="C377" s="10"/>
      <c r="D377" s="9"/>
    </row>
    <row r="378" spans="1:4" ht="15">
      <c r="A378" s="9"/>
      <c r="B378" s="9"/>
      <c r="C378" s="10"/>
      <c r="D378" s="9"/>
    </row>
    <row r="379" spans="1:4" ht="15">
      <c r="A379" s="9"/>
      <c r="B379" s="9"/>
      <c r="C379" s="10"/>
      <c r="D379" s="9"/>
    </row>
    <row r="380" spans="1:4" ht="15">
      <c r="A380" s="9"/>
      <c r="B380" s="9"/>
      <c r="C380" s="10"/>
      <c r="D380" s="9"/>
    </row>
    <row r="381" spans="1:4" ht="15">
      <c r="A381" s="9"/>
      <c r="B381" s="9"/>
      <c r="C381" s="10"/>
      <c r="D381" s="9"/>
    </row>
    <row r="382" spans="1:4" ht="15">
      <c r="A382" s="9"/>
      <c r="B382" s="9"/>
      <c r="C382" s="10"/>
      <c r="D382" s="9"/>
    </row>
    <row r="383" spans="1:4" ht="15">
      <c r="A383" s="9"/>
      <c r="B383" s="9"/>
      <c r="C383" s="10"/>
      <c r="D383" s="9"/>
    </row>
    <row r="384" spans="1:4" ht="15">
      <c r="A384" s="9"/>
      <c r="B384" s="9"/>
      <c r="C384" s="10"/>
      <c r="D384" s="9"/>
    </row>
    <row r="385" spans="1:4" ht="15">
      <c r="A385" s="9"/>
      <c r="B385" s="9"/>
      <c r="C385" s="10"/>
      <c r="D385" s="9"/>
    </row>
    <row r="386" spans="1:4" ht="15">
      <c r="A386" s="9"/>
      <c r="B386" s="9"/>
      <c r="C386" s="10"/>
      <c r="D386" s="9"/>
    </row>
    <row r="387" spans="1:4" ht="15">
      <c r="A387" s="9"/>
      <c r="B387" s="9"/>
      <c r="C387" s="10"/>
      <c r="D387" s="9"/>
    </row>
    <row r="388" spans="1:4" ht="15">
      <c r="A388" s="9"/>
      <c r="B388" s="9"/>
      <c r="C388" s="10"/>
      <c r="D388" s="9"/>
    </row>
    <row r="389" spans="1:4" ht="15">
      <c r="A389" s="9"/>
      <c r="B389" s="9"/>
      <c r="C389" s="10"/>
      <c r="D389" s="9"/>
    </row>
    <row r="390" spans="1:4" ht="15">
      <c r="A390" s="9"/>
      <c r="B390" s="9"/>
      <c r="C390" s="10"/>
      <c r="D390" s="9"/>
    </row>
    <row r="391" spans="1:4" ht="15">
      <c r="A391" s="9"/>
      <c r="B391" s="9"/>
      <c r="C391" s="10"/>
      <c r="D391" s="9"/>
    </row>
    <row r="392" spans="1:4" ht="15">
      <c r="A392" s="9"/>
      <c r="B392" s="9"/>
      <c r="C392" s="10"/>
      <c r="D392" s="9"/>
    </row>
    <row r="393" spans="1:4" ht="15">
      <c r="A393" s="9"/>
      <c r="B393" s="9"/>
      <c r="C393" s="10"/>
      <c r="D393" s="9"/>
    </row>
    <row r="394" spans="1:4" ht="15">
      <c r="A394" s="9"/>
      <c r="B394" s="9"/>
      <c r="C394" s="10"/>
      <c r="D394" s="9"/>
    </row>
    <row r="395" spans="1:4" ht="15">
      <c r="A395" s="9"/>
      <c r="B395" s="9"/>
      <c r="C395" s="10"/>
      <c r="D395" s="9"/>
    </row>
    <row r="396" spans="1:4" ht="15">
      <c r="A396" s="9"/>
      <c r="B396" s="9"/>
      <c r="C396" s="10"/>
      <c r="D396" s="9"/>
    </row>
    <row r="397" spans="1:4" ht="15">
      <c r="A397" s="9"/>
      <c r="B397" s="9"/>
      <c r="C397" s="10"/>
      <c r="D397" s="9"/>
    </row>
    <row r="398" spans="1:4" ht="15">
      <c r="A398" s="9"/>
      <c r="B398" s="9"/>
      <c r="C398" s="10"/>
      <c r="D398" s="9"/>
    </row>
    <row r="399" spans="1:4" ht="15">
      <c r="A399" s="9"/>
      <c r="B399" s="9"/>
      <c r="C399" s="10"/>
      <c r="D399" s="9"/>
    </row>
    <row r="400" spans="1:4" ht="15">
      <c r="A400" s="9"/>
      <c r="B400" s="9"/>
      <c r="C400" s="10"/>
      <c r="D400" s="9"/>
    </row>
    <row r="401" spans="1:4" ht="15">
      <c r="A401" s="9"/>
      <c r="B401" s="9"/>
      <c r="C401" s="10"/>
      <c r="D401" s="9"/>
    </row>
    <row r="402" spans="1:4" ht="15">
      <c r="A402" s="9"/>
      <c r="B402" s="9"/>
      <c r="C402" s="10"/>
      <c r="D402" s="9"/>
    </row>
    <row r="403" spans="1:4" ht="15">
      <c r="A403" s="9"/>
      <c r="B403" s="9"/>
      <c r="C403" s="10"/>
      <c r="D403" s="9"/>
    </row>
    <row r="404" spans="1:4" ht="15">
      <c r="A404" s="9"/>
      <c r="B404" s="9"/>
      <c r="C404" s="10"/>
      <c r="D404" s="9"/>
    </row>
    <row r="405" spans="1:4" ht="15">
      <c r="A405" s="9"/>
      <c r="B405" s="9"/>
      <c r="C405" s="10"/>
      <c r="D405" s="9"/>
    </row>
    <row r="406" spans="1:4" ht="15">
      <c r="A406" s="9"/>
      <c r="B406" s="9"/>
      <c r="C406" s="10"/>
      <c r="D406" s="9"/>
    </row>
    <row r="407" spans="1:4" ht="15">
      <c r="A407" s="9"/>
      <c r="B407" s="9"/>
      <c r="C407" s="10"/>
      <c r="D407" s="9"/>
    </row>
    <row r="408" spans="1:4" ht="15">
      <c r="A408" s="9"/>
      <c r="B408" s="9"/>
      <c r="C408" s="10"/>
      <c r="D408" s="9"/>
    </row>
    <row r="409" spans="1:4" ht="15">
      <c r="A409" s="9"/>
      <c r="B409" s="9"/>
      <c r="C409" s="10"/>
      <c r="D409" s="9"/>
    </row>
    <row r="410" spans="1:4" ht="15">
      <c r="A410" s="9"/>
      <c r="B410" s="9"/>
      <c r="C410" s="10"/>
      <c r="D410" s="9"/>
    </row>
    <row r="411" spans="1:4" ht="15">
      <c r="A411" s="9"/>
      <c r="B411" s="9"/>
      <c r="C411" s="10"/>
      <c r="D411" s="9"/>
    </row>
    <row r="412" spans="1:4" ht="15">
      <c r="A412" s="9"/>
      <c r="B412" s="9"/>
      <c r="C412" s="10"/>
      <c r="D412" s="9"/>
    </row>
    <row r="413" spans="1:4" ht="15">
      <c r="A413" s="9"/>
      <c r="B413" s="9"/>
      <c r="C413" s="10"/>
      <c r="D413" s="9"/>
    </row>
    <row r="414" spans="1:4" ht="15">
      <c r="A414" s="9"/>
      <c r="B414" s="9"/>
      <c r="C414" s="10"/>
      <c r="D414" s="9"/>
    </row>
    <row r="415" spans="1:4" ht="15">
      <c r="A415" s="9"/>
      <c r="B415" s="9"/>
      <c r="C415" s="10"/>
      <c r="D415" s="9"/>
    </row>
    <row r="416" spans="1:4" ht="15">
      <c r="A416" s="9"/>
      <c r="B416" s="9"/>
      <c r="C416" s="10"/>
      <c r="D416" s="9"/>
    </row>
    <row r="417" spans="1:4" ht="15">
      <c r="A417" s="9"/>
      <c r="B417" s="9"/>
      <c r="C417" s="10"/>
      <c r="D417" s="9"/>
    </row>
    <row r="418" spans="1:4" ht="15">
      <c r="A418" s="9"/>
      <c r="B418" s="9"/>
      <c r="C418" s="10"/>
      <c r="D418" s="9"/>
    </row>
    <row r="419" spans="1:4" ht="15">
      <c r="A419" s="9"/>
      <c r="B419" s="9"/>
      <c r="C419" s="10"/>
      <c r="D419" s="9"/>
    </row>
    <row r="420" spans="1:4" ht="15">
      <c r="A420" s="9"/>
      <c r="B420" s="9"/>
      <c r="C420" s="10"/>
      <c r="D420" s="9"/>
    </row>
    <row r="421" spans="1:4" ht="15">
      <c r="A421" s="9"/>
      <c r="B421" s="9"/>
      <c r="C421" s="10"/>
      <c r="D421" s="9"/>
    </row>
    <row r="422" spans="1:4" ht="15">
      <c r="A422" s="9"/>
      <c r="B422" s="9"/>
      <c r="C422" s="10"/>
      <c r="D422" s="9"/>
    </row>
    <row r="423" spans="1:4" ht="15">
      <c r="A423" s="9"/>
      <c r="B423" s="9"/>
      <c r="C423" s="10"/>
      <c r="D423" s="9"/>
    </row>
    <row r="424" spans="1:4" ht="15">
      <c r="A424" s="9"/>
      <c r="B424" s="9"/>
      <c r="C424" s="10"/>
      <c r="D424" s="9"/>
    </row>
    <row r="425" spans="1:4" ht="15">
      <c r="A425" s="9"/>
      <c r="B425" s="9"/>
      <c r="C425" s="10"/>
      <c r="D425" s="9"/>
    </row>
    <row r="426" spans="1:4" ht="15">
      <c r="A426" s="9"/>
      <c r="B426" s="9"/>
      <c r="C426" s="10"/>
      <c r="D426" s="9"/>
    </row>
    <row r="427" spans="1:4" ht="15">
      <c r="A427" s="9"/>
      <c r="B427" s="9"/>
      <c r="C427" s="10"/>
      <c r="D427" s="9"/>
    </row>
    <row r="428" spans="1:4" ht="15">
      <c r="A428" s="9"/>
      <c r="B428" s="9"/>
      <c r="C428" s="10"/>
      <c r="D428" s="9"/>
    </row>
    <row r="429" spans="1:4" ht="15">
      <c r="A429" s="9"/>
      <c r="B429" s="9"/>
      <c r="C429" s="10"/>
      <c r="D429" s="9"/>
    </row>
    <row r="430" spans="1:4" ht="15">
      <c r="A430" s="9"/>
      <c r="B430" s="9"/>
      <c r="C430" s="10"/>
      <c r="D430" s="9"/>
    </row>
    <row r="431" spans="1:4" ht="15">
      <c r="A431" s="9"/>
      <c r="B431" s="9"/>
      <c r="C431" s="10"/>
      <c r="D431" s="9"/>
    </row>
    <row r="432" spans="1:4" ht="15">
      <c r="A432" s="9"/>
      <c r="B432" s="9"/>
      <c r="C432" s="10"/>
      <c r="D432" s="9"/>
    </row>
    <row r="433" spans="1:4" ht="15">
      <c r="A433" s="9"/>
      <c r="B433" s="9"/>
      <c r="C433" s="10"/>
      <c r="D433" s="9"/>
    </row>
    <row r="434" spans="1:4" ht="15">
      <c r="A434" s="9"/>
      <c r="B434" s="9"/>
      <c r="C434" s="10"/>
      <c r="D434" s="9"/>
    </row>
    <row r="435" spans="1:4" ht="15">
      <c r="A435" s="9"/>
      <c r="B435" s="9"/>
      <c r="C435" s="10"/>
      <c r="D435" s="9"/>
    </row>
    <row r="436" spans="1:4" ht="15">
      <c r="A436" s="9"/>
      <c r="B436" s="9"/>
      <c r="C436" s="10"/>
      <c r="D436" s="9"/>
    </row>
    <row r="437" spans="1:4" ht="15">
      <c r="A437" s="9"/>
      <c r="B437" s="9"/>
      <c r="C437" s="10"/>
      <c r="D437" s="9"/>
    </row>
    <row r="438" spans="1:4" ht="15">
      <c r="A438" s="9"/>
      <c r="B438" s="9"/>
      <c r="C438" s="10"/>
      <c r="D438" s="9"/>
    </row>
    <row r="439" spans="1:4" ht="15">
      <c r="A439" s="9"/>
      <c r="B439" s="9"/>
      <c r="C439" s="10"/>
      <c r="D439" s="9"/>
    </row>
    <row r="440" spans="1:4" ht="15">
      <c r="A440" s="9"/>
      <c r="B440" s="9"/>
      <c r="C440" s="10"/>
      <c r="D440" s="9"/>
    </row>
    <row r="441" spans="1:4" ht="15">
      <c r="A441" s="9"/>
      <c r="B441" s="9"/>
      <c r="C441" s="10"/>
      <c r="D441" s="9"/>
    </row>
    <row r="442" spans="1:4" ht="15">
      <c r="A442" s="9"/>
      <c r="B442" s="9"/>
      <c r="C442" s="10"/>
      <c r="D442" s="9"/>
    </row>
    <row r="443" spans="1:4" ht="15">
      <c r="A443" s="9"/>
      <c r="B443" s="9"/>
      <c r="C443" s="10"/>
      <c r="D443" s="9"/>
    </row>
    <row r="444" spans="1:4" ht="15">
      <c r="A444" s="9"/>
      <c r="B444" s="9"/>
      <c r="C444" s="10"/>
      <c r="D444" s="9"/>
    </row>
    <row r="445" spans="1:4" ht="15">
      <c r="A445" s="9"/>
      <c r="B445" s="9"/>
      <c r="C445" s="10"/>
      <c r="D445" s="9"/>
    </row>
    <row r="446" spans="1:4" ht="15">
      <c r="A446" s="9"/>
      <c r="B446" s="9"/>
      <c r="C446" s="10"/>
      <c r="D446" s="9"/>
    </row>
    <row r="447" spans="1:4" ht="15">
      <c r="A447" s="9"/>
      <c r="B447" s="9"/>
      <c r="C447" s="10"/>
      <c r="D447" s="9"/>
    </row>
    <row r="448" spans="1:4" ht="15">
      <c r="A448" s="9"/>
      <c r="B448" s="9"/>
      <c r="C448" s="10"/>
      <c r="D448" s="9"/>
    </row>
    <row r="449" spans="1:4" ht="15">
      <c r="A449" s="9"/>
      <c r="B449" s="9"/>
      <c r="C449" s="10"/>
      <c r="D449" s="9"/>
    </row>
    <row r="450" spans="1:4" ht="15">
      <c r="A450" s="9"/>
      <c r="B450" s="9"/>
      <c r="C450" s="10"/>
      <c r="D450" s="9"/>
    </row>
    <row r="451" spans="1:4" ht="15">
      <c r="A451" s="9"/>
      <c r="B451" s="9"/>
      <c r="C451" s="10"/>
      <c r="D451" s="9"/>
    </row>
    <row r="452" spans="1:4" ht="15">
      <c r="A452" s="9"/>
      <c r="B452" s="9"/>
      <c r="C452" s="10"/>
      <c r="D452" s="9"/>
    </row>
    <row r="453" spans="1:4" ht="15">
      <c r="A453" s="9"/>
      <c r="B453" s="9"/>
      <c r="C453" s="10"/>
      <c r="D453" s="9"/>
    </row>
    <row r="454" spans="1:4" ht="15">
      <c r="A454" s="9"/>
      <c r="B454" s="9"/>
      <c r="C454" s="10"/>
      <c r="D454" s="9"/>
    </row>
    <row r="455" spans="1:4" ht="15">
      <c r="A455" s="9"/>
      <c r="B455" s="9"/>
      <c r="C455" s="10"/>
      <c r="D455" s="9"/>
    </row>
    <row r="456" spans="1:4" ht="15">
      <c r="A456" s="9"/>
      <c r="B456" s="9"/>
      <c r="C456" s="10"/>
      <c r="D456" s="9"/>
    </row>
    <row r="457" spans="1:4" ht="15">
      <c r="A457" s="9"/>
      <c r="B457" s="9"/>
      <c r="C457" s="10"/>
      <c r="D457" s="9"/>
    </row>
    <row r="458" spans="1:4" ht="15">
      <c r="A458" s="9"/>
      <c r="B458" s="9"/>
      <c r="C458" s="10"/>
      <c r="D458" s="9"/>
    </row>
    <row r="459" spans="1:4" ht="15">
      <c r="A459" s="9"/>
      <c r="B459" s="9"/>
      <c r="C459" s="10"/>
      <c r="D459" s="9"/>
    </row>
  </sheetData>
  <sheetProtection/>
  <mergeCells count="1">
    <mergeCell ref="A1:B1"/>
  </mergeCells>
  <printOptions horizontalCentered="1"/>
  <pageMargins left="0" right="0" top="0.7874015748031497" bottom="0.3937007874015748" header="0.5118110236220472" footer="0.1968503937007874"/>
  <pageSetup horizontalDpi="600" verticalDpi="600" orientation="landscape" paperSize="9" scale="80" r:id="rId1"/>
  <headerFooter alignWithMargins="0">
    <oddHeader>&amp;L&amp;"Times New Roman,Normalny"&amp;11Znak sprawy: &amp;"Times New Roman,Pogrubiona"ZP-771-2018&amp;C&amp;"Times New Roman,Pogrubiona"&amp;11FORMULARZ CENOWY</oddHeader>
    <oddFooter>&amp;CStrona &amp;P z &amp;N</oddFooter>
  </headerFooter>
  <ignoredErrors>
    <ignoredError sqref="K1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2018-05-28T11:35:57Z</cp:lastPrinted>
  <dcterms:created xsi:type="dcterms:W3CDTF">1997-02-26T13:46:56Z</dcterms:created>
  <dcterms:modified xsi:type="dcterms:W3CDTF">2019-12-05T09:56:03Z</dcterms:modified>
  <cp:category/>
  <cp:version/>
  <cp:contentType/>
  <cp:contentStatus/>
</cp:coreProperties>
</file>