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0680" windowHeight="10245" activeTab="0"/>
  </bookViews>
  <sheets>
    <sheet name="Formularz cenowy" sheetId="1" r:id="rId1"/>
  </sheets>
  <definedNames>
    <definedName name="_xlnm.Print_Area" localSheetId="0">'Formularz cenowy'!$A$2:$L$66</definedName>
  </definedNames>
  <calcPr fullCalcOnLoad="1"/>
</workbook>
</file>

<file path=xl/sharedStrings.xml><?xml version="1.0" encoding="utf-8"?>
<sst xmlns="http://schemas.openxmlformats.org/spreadsheetml/2006/main" count="115" uniqueCount="56">
  <si>
    <t>Razem:</t>
  </si>
  <si>
    <t>L.p.</t>
  </si>
  <si>
    <t>Załącznik nr 1 do umowy</t>
  </si>
  <si>
    <t>Bezigłowy zawór o prostym torze przepływu, o przepływie minimum 133ml/minutę, sterylny, z koncówką Luer Lock, z możliwością utrzymania linii minimum 96 godzin, pakowany pojedynczo.</t>
  </si>
  <si>
    <t>Nazwa asortymentu</t>
  </si>
  <si>
    <t>J.m.</t>
  </si>
  <si>
    <t>Cena jedn. netto</t>
  </si>
  <si>
    <t>Ilość</t>
  </si>
  <si>
    <t>Wartość netto</t>
  </si>
  <si>
    <t>Wartość brutto</t>
  </si>
  <si>
    <t xml:space="preserve">2)Kart charakterystyki, kart katalogowych lub innego dokumentu zawierającego opis oferowanego asortymentu umożliwiającego sprawdzenie zgodności produktu z wymaganiami zamawiającego                                                                                                                              </t>
  </si>
  <si>
    <r>
      <t xml:space="preserve">Kaniula dożylna bezpieczna, ostra, ze skrzydełkami mocującymi, z korkiem portu bocznego, przezroczysta z min.dwoma zatopionymi paskami kontrastującymi w rtg, posiadająca automatyczne zabezpieczenie przed zakłuciem igłą i rozpryskiem krwi, z mechanizmem zapobiegającym wypływowi krwi w trakcie zakładania kaniuli, z przezroczystą komorą kontrolną. Z  możliwością utrzymania linii min. 96 godzin. Pakowana pojedynczo w opakowanie typu blister. Rozmiar </t>
    </r>
    <r>
      <rPr>
        <b/>
        <sz val="10"/>
        <rFont val="Times New Roman"/>
        <family val="1"/>
      </rPr>
      <t>18 GA (1,3 x 32-45mm)</t>
    </r>
  </si>
  <si>
    <r>
      <t xml:space="preserve">Kaniula dożylna bezpieczna, ostra, ze skrzydełkami mocującymi, z korkiem portu bocznego, przezroczysta z min.dwoma zatopionymi paskami kontrastującymi w rtg, posiadająca automatyczne zabezpieczenie przed zakłuciem igłą i rozpryskiem krwi, z mechanizmem zapobiegającym wypływowi krwi w trakcie zakładania kaniuli, z przezroczystą komorą kontrolną. Z  możliwością utrzymania linii min. 96 godzin. Pakowana pojedynczo w opakowanie typu blister. Rozmiar </t>
    </r>
    <r>
      <rPr>
        <b/>
        <sz val="10"/>
        <rFont val="Times New Roman"/>
        <family val="1"/>
      </rPr>
      <t>17 GA (1,5 x 45mm)</t>
    </r>
  </si>
  <si>
    <t>2)Kart charakterystyki, kart katalogowych lub innego dokumentu zawierającego opis oferowanego asortymentu umożliwiającego sprawdzenie zgodności produktu z wymaganiami zamawiającego,  dla każdej pozycji.</t>
  </si>
  <si>
    <r>
      <t xml:space="preserve">Kaniula dożylna bezpieczna, ostra, ze skrzydełkami mocującymi, z korkiem portu bocznego, przezroczysta z min.dwoma zatopionymi paskami kontrastującymi w rtg, posiadająca automatyczne zabezpieczenie przed zakłuciem igłą i rozpryskiem krwi, z mechanizmem zapobiegającym wypływowi krwi w trakcie zakładania kaniuli, z przezroczystą komorą kontrolną. Z  możliwością utrzymania linii min. 96 godzin. Pakowana pojedynczo w opakowanie typu blister. Rozmiar </t>
    </r>
    <r>
      <rPr>
        <b/>
        <sz val="10"/>
        <rFont val="Times New Roman"/>
        <family val="1"/>
      </rPr>
      <t>22 GA (0,9 x 25mm).</t>
    </r>
  </si>
  <si>
    <t>% VAT</t>
  </si>
  <si>
    <t>Kwota VAT</t>
  </si>
  <si>
    <t>szt.</t>
  </si>
  <si>
    <t>Korki do kaniul dożylnych, sterylne.</t>
  </si>
  <si>
    <t>Cewnik Pigtail podwójny do krótkotrwałego drenażu Ch 4,8  dł.min. 26 cm., średnica petli 2cm +/-2 mm. Zakończony zamkiem kompatybilnym z zamkiem popychacza, dający możliwość obracania cewnika, rozłączenie zestawu następuje przez wyciągnięcie prowadnicy; popychacz 90 cm+/-1cm do URS</t>
  </si>
  <si>
    <t>Cewnik Pigtail podwójny do krótkotrwałego drenażu Ch 6 dł. min. 26 cm., średnica pętli 2cm +/-2mm. Zakończony zamkiem kompatybilnym z zamkiem popychacza, dający możliwość obracania cewnika, rozłączenie zestawu następuje przez wyciągnięcie prowadnicy; popychacz 90cm +/-1cm do URS</t>
  </si>
  <si>
    <t>Cewnik Pigtail długotrwałego drenażu Ch 4,8 dł. Min. 26cm. Śr. pętli 2cm+/-2mm, zakładany przy pomocy popychacza z ruchomym elementem wewnętrznym łączacym się z cewnikiem i zapewniającym kontrolę podczas aplikacji, również po wyjęciu prowadnicy</t>
  </si>
  <si>
    <t>1.</t>
  </si>
  <si>
    <t>W przypadku gdy zaoferowany asortyment nie posiada numeru katalogowego w kolumnie "Numer katalogowy" należy wpisać Nazwę poducenta lub Numer wewnętrzny firmy</t>
  </si>
  <si>
    <t>2.</t>
  </si>
  <si>
    <t>3.</t>
  </si>
  <si>
    <t>Zamawiający wymaga dostarczenia do oferty:</t>
  </si>
  <si>
    <t>Kolumnę "Numer katalogowy" należy bezwzględnie wypełnić.</t>
  </si>
  <si>
    <t>Zamawiający wymaga dostarczenia na żądanie:</t>
  </si>
  <si>
    <t>Cewnik pojedynczo zagięty, wykonany z materiału dwuwarstwowego, innego niż poliuretan, długości 90cm. W zestawie cewnik Seldingera 0,035, zatyczka, łącznik do worka na mocz. Cewnik otwarty/otwarty. Rozmiar  6F</t>
  </si>
  <si>
    <t>Cewnik pojedynczo zagięty, wykonany z materiału dwuwarstwowego, innego niż poliuretan, długości 90cm. W zestawie cewnik Seldingera 0,035, zatyczka, łącznik do worka na mocz. Cewnik otwarty/otwarty. Rozmiar  7F</t>
  </si>
  <si>
    <r>
      <t xml:space="preserve">Kaniula dożylna bezpieczna, ostra, ze skrzydełkami mocującymi, z korkiem portu bocznego, przezroczysta z min.dwoma zatopionymi paskami kontrastującymi w rtg, posiadająca automatyczne zabezpieczenie przed zakłuciem igłą i rozpryskiem krwi, z mechanizmem zapobiegającym wypływowi krwi w trakcie zakładania kaniuli, z przezroczystą komorą kontrolną. Z  możliwością utrzymania linii min. 96 godzin. Pakowana pojedynczo w opakowanie typu blister. Rozmiar </t>
    </r>
    <r>
      <rPr>
        <b/>
        <sz val="10"/>
        <rFont val="Times New Roman"/>
        <family val="1"/>
      </rPr>
      <t>20 GA (1,0-1,1 x 32-33mm)</t>
    </r>
    <r>
      <rPr>
        <sz val="10"/>
        <rFont val="Times New Roman"/>
        <family val="1"/>
      </rPr>
      <t>.</t>
    </r>
  </si>
  <si>
    <t>Kraniki trójdrożne typu Luer-Lock, jałowe, z ergonomicznym trójramiennym pokrętłem wskazującym pozycje otwarty/zamknięty. Wszystkie z wejść zabezpieczone fabrycznie zamontowanymi koreczkami.</t>
  </si>
  <si>
    <t>Zamawiający nie wyraża zgody na pozostawienie kolumny "Numer katalogowy" nie wypełnionej lub na wpisywanie w niej "BRAK"</t>
  </si>
  <si>
    <r>
      <t>UWAGA:</t>
    </r>
    <r>
      <rPr>
        <b/>
        <sz val="11"/>
        <rFont val="Times New Roman"/>
        <family val="1"/>
      </rPr>
      <t xml:space="preserve"> </t>
    </r>
  </si>
  <si>
    <t>Numer katalogowy lub Producent lub Numer wewnętrzny</t>
  </si>
  <si>
    <t>4.</t>
  </si>
  <si>
    <t>W przypadku gdy wymieniona w Formularzu cenowym ilość sztuk nie jest podzielna przez zaoferowaną wielkość opakowania należy dokonać wycenę ilości z zaokrągleniem do pełnego opakowania w górę.</t>
  </si>
  <si>
    <t xml:space="preserve">2)Kart charakterystyki, kart katalogowych lub innego dokumentu zawierającego opis oferowanego asortymentu umożliwiającego sprawdzenie zgodności produktu z wymaganiami zamawiającego   </t>
  </si>
  <si>
    <t>ZADANIE NR 1</t>
  </si>
  <si>
    <t xml:space="preserve">ZAŁĄCZNIK NR 2 </t>
  </si>
  <si>
    <t>ZADANIE NR   2</t>
  </si>
  <si>
    <t>ZADANIE NR 4</t>
  </si>
  <si>
    <t>ZADANIE NR 3</t>
  </si>
  <si>
    <t xml:space="preserve">2) Kart charakterystyki, kart katalogowych lub innego dokumentu zawierającego opis oferowanego asortymentu umożliwiającego sprawdzenie zgodności produktu z wymaganiami zamawiającego dla każdej pozycji oraz zawierającego informacje odnośnie kąta wprowadzenia igły dla pozycji 1-4. </t>
  </si>
  <si>
    <t>1)Próbek w ilości 2 szt.</t>
  </si>
  <si>
    <t xml:space="preserve">1)Próbek w ilości 2 szt. </t>
  </si>
  <si>
    <t xml:space="preserve">Prowadnica, jednorazowa, sterylna, wykonana z nitinolowego rdzenia pokryta powłoką hydrofilną. Długość 150cm z miękką końcówką prostą. </t>
  </si>
  <si>
    <t>Prowadnica, jednorazowa, sterylna, wykonana z nitinolowego rdzenia pokryta powłoką hydrofilną na długości 5cm. Długość 150cm z miękką końcówką z proksymalnej i dystalnej części .</t>
  </si>
  <si>
    <t>Prowadnica pokryta PTFE  z miękką końcówką typu J, długość 80-100cm, rozmiar 0,035" - 0,038" sztywny rdzeń z końcówką "J" z 5cm elastyczną końcówką.</t>
  </si>
  <si>
    <t>1)Próbek w ilości: 1szt. dla pozycji od 1 do 3 oraz od 6 do 8.</t>
  </si>
  <si>
    <t>ZADANIE NR 5</t>
  </si>
  <si>
    <t xml:space="preserve">2) Kart charakterystyki, kart katalogowych lub innego dokumentu zawierającego opis oferowanego asortymentu umożliwiającego sprawdzenie zgodności. produktu z wymaganiami zamawiającego dla każdej pozycji </t>
  </si>
  <si>
    <r>
      <t xml:space="preserve">3) </t>
    </r>
    <r>
      <rPr>
        <b/>
        <sz val="10"/>
        <rFont val="Times New Roman"/>
        <family val="1"/>
      </rPr>
      <t>Zamawiający wymaga aby korki były kompatybilne z kaniulami z zadania 1</t>
    </r>
  </si>
  <si>
    <t>1) Próbek w ilości po 5szt dla pozycji od 1 do 4.</t>
  </si>
  <si>
    <t>1) Próbek w ilości  5 szt 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</si>
</sst>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  <numFmt numFmtId="177" formatCode="_-* #,##0\ _z_ł_-;\-* #,##0\ _z_ł_-;_-* &quot;-&quot;??\ _z_ł_-;_-@_-"/>
    <numFmt numFmtId="178" formatCode="#,##0.00_ ;\-#,##0.00\ "/>
    <numFmt numFmtId="179" formatCode="#,##0.000"/>
    <numFmt numFmtId="180" formatCode="#,##0.0000"/>
    <numFmt numFmtId="181" formatCode="#,##0.0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0"/>
      <color indexed="12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20" borderId="0" xfId="0" applyFont="1" applyFill="1" applyBorder="1" applyAlignment="1">
      <alignment horizontal="left" vertical="center" wrapText="1"/>
    </xf>
    <xf numFmtId="0" fontId="6" fillId="2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0" borderId="0" xfId="0" applyNumberFormat="1" applyFont="1" applyFill="1" applyBorder="1" applyAlignment="1">
      <alignment horizontal="left" vertical="center" wrapText="1"/>
    </xf>
    <xf numFmtId="0" fontId="4" fillId="2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9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" fontId="13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3"/>
  <sheetViews>
    <sheetView tabSelected="1" view="pageBreakPreview" zoomScaleNormal="110" zoomScaleSheetLayoutView="100" zoomScalePageLayoutView="0" workbookViewId="0" topLeftCell="A13">
      <selection activeCell="B62" sqref="B62"/>
    </sheetView>
  </sheetViews>
  <sheetFormatPr defaultColWidth="9.00390625" defaultRowHeight="12.75"/>
  <cols>
    <col min="1" max="1" width="4.625" style="14" customWidth="1"/>
    <col min="2" max="2" width="61.75390625" style="14" customWidth="1"/>
    <col min="3" max="3" width="6.00390625" style="15" customWidth="1"/>
    <col min="4" max="4" width="10.75390625" style="14" customWidth="1"/>
    <col min="5" max="5" width="14.25390625" style="11" customWidth="1"/>
    <col min="6" max="6" width="12.375" style="10" customWidth="1"/>
    <col min="7" max="7" width="10.25390625" style="11" customWidth="1"/>
    <col min="8" max="8" width="9.875" style="12" bestFit="1" customWidth="1"/>
    <col min="9" max="9" width="11.375" style="12" customWidth="1"/>
    <col min="10" max="10" width="15.875" style="12" customWidth="1"/>
    <col min="11" max="11" width="11.25390625" style="53" bestFit="1" customWidth="1"/>
    <col min="12" max="12" width="16.375" style="54" customWidth="1"/>
    <col min="13" max="13" width="9.125" style="36" customWidth="1"/>
    <col min="14" max="14" width="12.25390625" style="12" customWidth="1"/>
    <col min="15" max="15" width="14.75390625" style="12" customWidth="1"/>
    <col min="16" max="16" width="10.625" style="12" customWidth="1"/>
    <col min="17" max="17" width="10.375" style="12" customWidth="1"/>
    <col min="18" max="18" width="10.75390625" style="12" customWidth="1"/>
    <col min="19" max="19" width="4.25390625" style="15" customWidth="1"/>
    <col min="20" max="21" width="11.375" style="12" bestFit="1" customWidth="1"/>
    <col min="22" max="16384" width="9.125" style="15" customWidth="1"/>
  </cols>
  <sheetData>
    <row r="2" ht="14.25">
      <c r="B2" s="63" t="s">
        <v>40</v>
      </c>
    </row>
    <row r="3" ht="15">
      <c r="B3" s="64" t="s">
        <v>2</v>
      </c>
    </row>
    <row r="4" spans="2:21" s="7" customFormat="1" ht="15">
      <c r="B4" s="58" t="s">
        <v>34</v>
      </c>
      <c r="D4" s="8"/>
      <c r="E4" s="9"/>
      <c r="F4" s="5"/>
      <c r="G4" s="9"/>
      <c r="H4" s="6"/>
      <c r="I4" s="6"/>
      <c r="J4" s="6"/>
      <c r="K4" s="59"/>
      <c r="L4" s="60"/>
      <c r="M4" s="61"/>
      <c r="N4" s="6"/>
      <c r="O4" s="6"/>
      <c r="P4" s="6"/>
      <c r="Q4" s="6"/>
      <c r="R4" s="6"/>
      <c r="T4" s="6"/>
      <c r="U4" s="6"/>
    </row>
    <row r="5" spans="1:21" s="7" customFormat="1" ht="32.25" customHeight="1">
      <c r="A5" s="57" t="s">
        <v>22</v>
      </c>
      <c r="B5" s="73" t="s">
        <v>23</v>
      </c>
      <c r="C5" s="73"/>
      <c r="D5" s="73"/>
      <c r="E5" s="73"/>
      <c r="F5" s="73"/>
      <c r="G5" s="73"/>
      <c r="H5" s="73"/>
      <c r="I5" s="73"/>
      <c r="J5" s="73"/>
      <c r="K5" s="59"/>
      <c r="L5" s="60"/>
      <c r="M5" s="61"/>
      <c r="N5" s="6"/>
      <c r="O5" s="6"/>
      <c r="P5" s="6"/>
      <c r="Q5" s="6"/>
      <c r="R5" s="6"/>
      <c r="T5" s="6"/>
      <c r="U5" s="6"/>
    </row>
    <row r="6" spans="1:21" s="7" customFormat="1" ht="15">
      <c r="A6" s="57" t="s">
        <v>24</v>
      </c>
      <c r="B6" s="73" t="s">
        <v>27</v>
      </c>
      <c r="C6" s="73"/>
      <c r="D6" s="73"/>
      <c r="E6" s="73"/>
      <c r="F6" s="73"/>
      <c r="G6" s="73"/>
      <c r="H6" s="73"/>
      <c r="I6" s="73"/>
      <c r="J6" s="73"/>
      <c r="K6" s="59"/>
      <c r="L6" s="60"/>
      <c r="M6" s="61"/>
      <c r="N6" s="6"/>
      <c r="O6" s="6"/>
      <c r="P6" s="6"/>
      <c r="Q6" s="6"/>
      <c r="R6" s="6"/>
      <c r="T6" s="6"/>
      <c r="U6" s="6"/>
    </row>
    <row r="7" spans="1:21" s="7" customFormat="1" ht="15">
      <c r="A7" s="57" t="s">
        <v>25</v>
      </c>
      <c r="B7" s="73" t="s">
        <v>33</v>
      </c>
      <c r="C7" s="73"/>
      <c r="D7" s="73"/>
      <c r="E7" s="73"/>
      <c r="F7" s="73"/>
      <c r="G7" s="73"/>
      <c r="H7" s="73"/>
      <c r="I7" s="73"/>
      <c r="J7" s="73"/>
      <c r="K7" s="59"/>
      <c r="L7" s="60"/>
      <c r="M7" s="61"/>
      <c r="N7" s="6"/>
      <c r="O7" s="6"/>
      <c r="P7" s="6"/>
      <c r="Q7" s="6"/>
      <c r="R7" s="6"/>
      <c r="T7" s="6"/>
      <c r="U7" s="6"/>
    </row>
    <row r="8" spans="1:21" s="7" customFormat="1" ht="29.25" customHeight="1">
      <c r="A8" s="57" t="s">
        <v>36</v>
      </c>
      <c r="B8" s="72" t="s">
        <v>37</v>
      </c>
      <c r="C8" s="72"/>
      <c r="D8" s="72"/>
      <c r="E8" s="72"/>
      <c r="F8" s="72"/>
      <c r="G8" s="72"/>
      <c r="H8" s="72"/>
      <c r="I8" s="72"/>
      <c r="J8" s="72"/>
      <c r="K8" s="59"/>
      <c r="L8" s="60"/>
      <c r="M8" s="61"/>
      <c r="N8" s="6"/>
      <c r="O8" s="6"/>
      <c r="P8" s="6"/>
      <c r="Q8" s="6"/>
      <c r="R8" s="6"/>
      <c r="T8" s="6"/>
      <c r="U8" s="6"/>
    </row>
    <row r="9" spans="1:10" ht="12.75">
      <c r="A9" s="18"/>
      <c r="B9" s="15"/>
      <c r="C9" s="14"/>
      <c r="D9" s="11"/>
      <c r="E9" s="12"/>
      <c r="F9" s="35"/>
      <c r="J9" s="13"/>
    </row>
    <row r="10" spans="1:14" ht="12.75">
      <c r="A10" s="18"/>
      <c r="B10" s="19" t="s">
        <v>39</v>
      </c>
      <c r="C10" s="16"/>
      <c r="D10" s="43"/>
      <c r="E10" s="12"/>
      <c r="F10" s="35"/>
      <c r="J10" s="13"/>
      <c r="M10" s="52"/>
      <c r="N10" s="51"/>
    </row>
    <row r="11" spans="1:13" ht="36">
      <c r="A11" s="20" t="s">
        <v>1</v>
      </c>
      <c r="B11" s="20" t="s">
        <v>4</v>
      </c>
      <c r="C11" s="1" t="s">
        <v>5</v>
      </c>
      <c r="D11" s="2" t="s">
        <v>7</v>
      </c>
      <c r="E11" s="3" t="s">
        <v>6</v>
      </c>
      <c r="F11" s="3" t="s">
        <v>8</v>
      </c>
      <c r="G11" s="3" t="s">
        <v>15</v>
      </c>
      <c r="H11" s="3" t="s">
        <v>16</v>
      </c>
      <c r="I11" s="4" t="s">
        <v>9</v>
      </c>
      <c r="J11" s="62" t="s">
        <v>35</v>
      </c>
      <c r="M11" s="55"/>
    </row>
    <row r="12" spans="1:13" ht="89.25">
      <c r="A12" s="44">
        <v>1</v>
      </c>
      <c r="B12" s="45" t="s">
        <v>14</v>
      </c>
      <c r="C12" s="44" t="s">
        <v>17</v>
      </c>
      <c r="D12" s="46">
        <v>5000</v>
      </c>
      <c r="E12" s="42"/>
      <c r="F12" s="47"/>
      <c r="G12" s="65"/>
      <c r="H12" s="42"/>
      <c r="I12" s="42"/>
      <c r="J12" s="38"/>
      <c r="M12" s="56"/>
    </row>
    <row r="13" spans="1:13" ht="89.25">
      <c r="A13" s="44">
        <v>2</v>
      </c>
      <c r="B13" s="45" t="s">
        <v>31</v>
      </c>
      <c r="C13" s="44" t="s">
        <v>17</v>
      </c>
      <c r="D13" s="46">
        <v>5000</v>
      </c>
      <c r="E13" s="42"/>
      <c r="F13" s="47"/>
      <c r="G13" s="65"/>
      <c r="H13" s="42"/>
      <c r="I13" s="42"/>
      <c r="J13" s="38"/>
      <c r="M13" s="56"/>
    </row>
    <row r="14" spans="1:13" ht="89.25">
      <c r="A14" s="44">
        <v>3</v>
      </c>
      <c r="B14" s="45" t="s">
        <v>11</v>
      </c>
      <c r="C14" s="44" t="s">
        <v>17</v>
      </c>
      <c r="D14" s="46">
        <v>3000</v>
      </c>
      <c r="E14" s="42"/>
      <c r="F14" s="47"/>
      <c r="G14" s="65"/>
      <c r="H14" s="42"/>
      <c r="I14" s="42"/>
      <c r="J14" s="38"/>
      <c r="M14" s="56"/>
    </row>
    <row r="15" spans="1:13" ht="89.25">
      <c r="A15" s="44">
        <v>4</v>
      </c>
      <c r="B15" s="45" t="s">
        <v>12</v>
      </c>
      <c r="C15" s="44" t="s">
        <v>17</v>
      </c>
      <c r="D15" s="46">
        <v>1000</v>
      </c>
      <c r="E15" s="42"/>
      <c r="F15" s="47"/>
      <c r="G15" s="65"/>
      <c r="H15" s="42"/>
      <c r="I15" s="42"/>
      <c r="J15" s="38"/>
      <c r="M15" s="56"/>
    </row>
    <row r="16" spans="2:13" ht="12.75">
      <c r="B16" s="22" t="s">
        <v>0</v>
      </c>
      <c r="D16" s="70">
        <v>14000</v>
      </c>
      <c r="F16" s="39">
        <f>SUM(F12:F15)</f>
        <v>0</v>
      </c>
      <c r="H16" s="39"/>
      <c r="I16" s="39">
        <f>SUM(I12:I15)</f>
        <v>0</v>
      </c>
      <c r="M16" s="56"/>
    </row>
    <row r="17" spans="1:10" ht="12.75">
      <c r="A17" s="21"/>
      <c r="B17" s="23" t="s">
        <v>26</v>
      </c>
      <c r="C17" s="21"/>
      <c r="E17" s="12"/>
      <c r="G17" s="40"/>
      <c r="J17" s="13"/>
    </row>
    <row r="18" spans="1:10" ht="12.75">
      <c r="A18" s="21"/>
      <c r="B18" s="24" t="s">
        <v>54</v>
      </c>
      <c r="C18" s="21"/>
      <c r="D18" s="11"/>
      <c r="E18" s="10"/>
      <c r="G18" s="37"/>
      <c r="H18" s="13"/>
      <c r="I18" s="10"/>
      <c r="J18" s="13"/>
    </row>
    <row r="19" spans="1:10" ht="51">
      <c r="A19" s="21"/>
      <c r="B19" s="24" t="s">
        <v>44</v>
      </c>
      <c r="C19" s="21"/>
      <c r="D19" s="11"/>
      <c r="E19" s="53"/>
      <c r="F19" s="66"/>
      <c r="G19" s="35"/>
      <c r="H19" s="67"/>
      <c r="J19" s="13"/>
    </row>
    <row r="20" spans="1:10" ht="12.75">
      <c r="A20" s="21"/>
      <c r="C20" s="21"/>
      <c r="D20" s="11"/>
      <c r="E20" s="12"/>
      <c r="F20" s="35"/>
      <c r="J20" s="13"/>
    </row>
    <row r="21" spans="1:10" ht="12.75">
      <c r="A21" s="21"/>
      <c r="B21" s="25"/>
      <c r="C21" s="21"/>
      <c r="D21" s="11"/>
      <c r="E21" s="12"/>
      <c r="F21" s="35"/>
      <c r="G21" s="37"/>
      <c r="H21" s="13"/>
      <c r="I21" s="13"/>
      <c r="J21" s="13"/>
    </row>
    <row r="22" spans="1:10" ht="12.75">
      <c r="A22" s="18"/>
      <c r="B22" s="19" t="s">
        <v>41</v>
      </c>
      <c r="C22" s="26"/>
      <c r="D22" s="43"/>
      <c r="E22" s="12"/>
      <c r="F22" s="35"/>
      <c r="J22" s="13"/>
    </row>
    <row r="23" spans="1:10" ht="36">
      <c r="A23" s="20" t="s">
        <v>1</v>
      </c>
      <c r="B23" s="20" t="s">
        <v>4</v>
      </c>
      <c r="C23" s="1" t="s">
        <v>5</v>
      </c>
      <c r="D23" s="2" t="s">
        <v>7</v>
      </c>
      <c r="E23" s="3" t="s">
        <v>6</v>
      </c>
      <c r="F23" s="3" t="s">
        <v>8</v>
      </c>
      <c r="G23" s="3" t="s">
        <v>15</v>
      </c>
      <c r="H23" s="3" t="s">
        <v>16</v>
      </c>
      <c r="I23" s="4" t="s">
        <v>9</v>
      </c>
      <c r="J23" s="62" t="s">
        <v>35</v>
      </c>
    </row>
    <row r="24" spans="1:10" ht="38.25">
      <c r="A24" s="48">
        <v>1</v>
      </c>
      <c r="B24" s="49" t="s">
        <v>32</v>
      </c>
      <c r="C24" s="50" t="s">
        <v>17</v>
      </c>
      <c r="D24" s="46">
        <v>750</v>
      </c>
      <c r="E24" s="42"/>
      <c r="F24" s="47"/>
      <c r="G24" s="65"/>
      <c r="H24" s="42"/>
      <c r="I24" s="42"/>
      <c r="J24" s="38"/>
    </row>
    <row r="25" spans="1:10" ht="12.75">
      <c r="A25" s="26"/>
      <c r="B25" s="22" t="s">
        <v>0</v>
      </c>
      <c r="C25" s="21"/>
      <c r="D25" s="70">
        <f>D24</f>
        <v>750</v>
      </c>
      <c r="E25" s="12"/>
      <c r="F25" s="39">
        <f>SUM(F24)</f>
        <v>0</v>
      </c>
      <c r="G25" s="32"/>
      <c r="H25" s="39"/>
      <c r="I25" s="39">
        <f>I24</f>
        <v>0</v>
      </c>
      <c r="J25" s="13"/>
    </row>
    <row r="26" spans="1:10" ht="12.75">
      <c r="A26" s="26"/>
      <c r="B26" s="23" t="s">
        <v>28</v>
      </c>
      <c r="C26" s="21"/>
      <c r="D26" s="11"/>
      <c r="E26" s="10"/>
      <c r="G26" s="37"/>
      <c r="H26" s="13"/>
      <c r="I26" s="10"/>
      <c r="J26" s="13"/>
    </row>
    <row r="27" spans="1:10" ht="12.75">
      <c r="A27" s="26"/>
      <c r="B27" s="24" t="s">
        <v>45</v>
      </c>
      <c r="C27" s="21"/>
      <c r="D27" s="11"/>
      <c r="E27" s="12"/>
      <c r="F27" s="35"/>
      <c r="G27" s="17"/>
      <c r="H27" s="33"/>
      <c r="I27" s="13"/>
      <c r="J27" s="13"/>
    </row>
    <row r="28" spans="1:10" ht="38.25">
      <c r="A28" s="26"/>
      <c r="B28" s="24" t="s">
        <v>38</v>
      </c>
      <c r="C28" s="21"/>
      <c r="D28" s="11"/>
      <c r="E28" s="12"/>
      <c r="F28" s="35"/>
      <c r="G28" s="17"/>
      <c r="H28" s="33"/>
      <c r="I28" s="13"/>
      <c r="J28" s="13"/>
    </row>
    <row r="29" spans="1:10" ht="12.75">
      <c r="A29" s="30"/>
      <c r="B29" s="31"/>
      <c r="C29" s="26"/>
      <c r="D29" s="11"/>
      <c r="E29" s="12"/>
      <c r="F29" s="35"/>
      <c r="J29" s="13"/>
    </row>
    <row r="30" spans="1:10" ht="12.75">
      <c r="A30" s="18"/>
      <c r="B30" s="15"/>
      <c r="C30" s="14"/>
      <c r="D30" s="11"/>
      <c r="E30" s="12"/>
      <c r="F30" s="35"/>
      <c r="J30" s="13"/>
    </row>
    <row r="31" spans="1:10" ht="12.75">
      <c r="A31" s="18"/>
      <c r="B31" s="19" t="s">
        <v>43</v>
      </c>
      <c r="C31" s="27"/>
      <c r="D31" s="43"/>
      <c r="E31" s="12"/>
      <c r="F31" s="35"/>
      <c r="J31" s="13"/>
    </row>
    <row r="32" spans="1:10" ht="36">
      <c r="A32" s="20" t="s">
        <v>1</v>
      </c>
      <c r="B32" s="20" t="s">
        <v>4</v>
      </c>
      <c r="C32" s="1" t="s">
        <v>5</v>
      </c>
      <c r="D32" s="2" t="s">
        <v>7</v>
      </c>
      <c r="E32" s="3" t="s">
        <v>6</v>
      </c>
      <c r="F32" s="3" t="s">
        <v>8</v>
      </c>
      <c r="G32" s="3" t="s">
        <v>15</v>
      </c>
      <c r="H32" s="3" t="s">
        <v>16</v>
      </c>
      <c r="I32" s="4" t="s">
        <v>9</v>
      </c>
      <c r="J32" s="62" t="s">
        <v>35</v>
      </c>
    </row>
    <row r="33" spans="1:13" ht="38.25">
      <c r="A33" s="44">
        <v>1</v>
      </c>
      <c r="B33" s="45" t="s">
        <v>3</v>
      </c>
      <c r="C33" s="44" t="s">
        <v>17</v>
      </c>
      <c r="D33" s="46">
        <v>1200</v>
      </c>
      <c r="E33" s="42"/>
      <c r="F33" s="47"/>
      <c r="G33" s="65"/>
      <c r="H33" s="42"/>
      <c r="I33" s="42"/>
      <c r="J33" s="38"/>
      <c r="M33" s="56"/>
    </row>
    <row r="34" spans="1:10" ht="12.75">
      <c r="A34" s="21"/>
      <c r="B34" s="22" t="s">
        <v>0</v>
      </c>
      <c r="C34" s="21"/>
      <c r="D34" s="69">
        <f>D33</f>
        <v>1200</v>
      </c>
      <c r="E34" s="12"/>
      <c r="F34" s="39">
        <f>SUM(F33)</f>
        <v>0</v>
      </c>
      <c r="G34" s="32"/>
      <c r="H34" s="39"/>
      <c r="I34" s="39">
        <f>I33</f>
        <v>0</v>
      </c>
      <c r="J34" s="13"/>
    </row>
    <row r="35" spans="1:10" ht="12.75">
      <c r="A35" s="21"/>
      <c r="B35" s="23" t="s">
        <v>28</v>
      </c>
      <c r="C35" s="21"/>
      <c r="D35" s="11"/>
      <c r="E35" s="10"/>
      <c r="G35" s="37"/>
      <c r="H35" s="13"/>
      <c r="I35" s="10"/>
      <c r="J35" s="13"/>
    </row>
    <row r="36" spans="1:10" ht="12.75">
      <c r="A36" s="21"/>
      <c r="B36" s="24" t="s">
        <v>46</v>
      </c>
      <c r="C36" s="21"/>
      <c r="D36" s="11"/>
      <c r="E36" s="12"/>
      <c r="F36" s="35"/>
      <c r="G36" s="17"/>
      <c r="H36" s="33"/>
      <c r="I36" s="13"/>
      <c r="J36" s="13"/>
    </row>
    <row r="37" spans="1:10" ht="38.25">
      <c r="A37" s="21"/>
      <c r="B37" s="28" t="s">
        <v>10</v>
      </c>
      <c r="C37" s="21"/>
      <c r="D37" s="11"/>
      <c r="E37" s="12"/>
      <c r="F37" s="35"/>
      <c r="G37" s="17"/>
      <c r="H37" s="33"/>
      <c r="I37" s="13"/>
      <c r="J37" s="13"/>
    </row>
    <row r="38" spans="1:10" ht="12.75">
      <c r="A38" s="15"/>
      <c r="B38" s="34"/>
      <c r="C38" s="21"/>
      <c r="D38" s="11"/>
      <c r="E38" s="12"/>
      <c r="F38" s="35"/>
      <c r="J38" s="13"/>
    </row>
    <row r="39" spans="1:10" ht="12.75">
      <c r="A39" s="18"/>
      <c r="C39" s="14"/>
      <c r="D39" s="11"/>
      <c r="E39" s="12"/>
      <c r="F39" s="35"/>
      <c r="J39" s="13"/>
    </row>
    <row r="40" spans="1:10" ht="12.75">
      <c r="A40" s="18"/>
      <c r="B40" s="19" t="s">
        <v>42</v>
      </c>
      <c r="C40" s="26"/>
      <c r="D40" s="43"/>
      <c r="E40" s="12"/>
      <c r="F40" s="35"/>
      <c r="J40" s="13"/>
    </row>
    <row r="41" spans="1:10" ht="36">
      <c r="A41" s="20" t="s">
        <v>1</v>
      </c>
      <c r="B41" s="20" t="s">
        <v>4</v>
      </c>
      <c r="C41" s="1" t="s">
        <v>5</v>
      </c>
      <c r="D41" s="2" t="s">
        <v>7</v>
      </c>
      <c r="E41" s="3" t="s">
        <v>6</v>
      </c>
      <c r="F41" s="3" t="s">
        <v>8</v>
      </c>
      <c r="G41" s="3" t="s">
        <v>15</v>
      </c>
      <c r="H41" s="3" t="s">
        <v>16</v>
      </c>
      <c r="I41" s="4" t="s">
        <v>9</v>
      </c>
      <c r="J41" s="62" t="s">
        <v>35</v>
      </c>
    </row>
    <row r="42" spans="1:10" ht="51">
      <c r="A42" s="48">
        <v>1</v>
      </c>
      <c r="B42" s="49" t="s">
        <v>19</v>
      </c>
      <c r="C42" s="50" t="s">
        <v>17</v>
      </c>
      <c r="D42" s="46">
        <v>40</v>
      </c>
      <c r="E42" s="42"/>
      <c r="F42" s="47"/>
      <c r="G42" s="65"/>
      <c r="H42" s="47"/>
      <c r="I42" s="47"/>
      <c r="J42" s="38"/>
    </row>
    <row r="43" spans="1:10" ht="51">
      <c r="A43" s="48">
        <v>2</v>
      </c>
      <c r="B43" s="49" t="s">
        <v>20</v>
      </c>
      <c r="C43" s="50" t="s">
        <v>17</v>
      </c>
      <c r="D43" s="46">
        <v>30</v>
      </c>
      <c r="E43" s="42"/>
      <c r="F43" s="47"/>
      <c r="G43" s="65"/>
      <c r="H43" s="47"/>
      <c r="I43" s="47"/>
      <c r="J43" s="38"/>
    </row>
    <row r="44" spans="1:10" ht="51">
      <c r="A44" s="48">
        <v>3</v>
      </c>
      <c r="B44" s="49" t="s">
        <v>21</v>
      </c>
      <c r="C44" s="50" t="s">
        <v>17</v>
      </c>
      <c r="D44" s="46">
        <v>10</v>
      </c>
      <c r="E44" s="42"/>
      <c r="F44" s="47"/>
      <c r="G44" s="65"/>
      <c r="H44" s="47"/>
      <c r="I44" s="47"/>
      <c r="J44" s="38"/>
    </row>
    <row r="45" spans="1:10" ht="38.25">
      <c r="A45" s="48">
        <v>4</v>
      </c>
      <c r="B45" s="49" t="s">
        <v>29</v>
      </c>
      <c r="C45" s="50" t="s">
        <v>17</v>
      </c>
      <c r="D45" s="46">
        <v>1</v>
      </c>
      <c r="E45" s="42"/>
      <c r="F45" s="47"/>
      <c r="G45" s="65"/>
      <c r="H45" s="47"/>
      <c r="I45" s="47"/>
      <c r="J45" s="38"/>
    </row>
    <row r="46" spans="1:10" ht="38.25">
      <c r="A46" s="48">
        <v>5</v>
      </c>
      <c r="B46" s="49" t="s">
        <v>30</v>
      </c>
      <c r="C46" s="50" t="s">
        <v>17</v>
      </c>
      <c r="D46" s="46">
        <v>2</v>
      </c>
      <c r="E46" s="42"/>
      <c r="F46" s="47"/>
      <c r="G46" s="65"/>
      <c r="H46" s="47"/>
      <c r="I46" s="47"/>
      <c r="J46" s="38"/>
    </row>
    <row r="47" spans="1:10" ht="51" customHeight="1">
      <c r="A47" s="48">
        <v>6</v>
      </c>
      <c r="B47" s="68" t="s">
        <v>49</v>
      </c>
      <c r="C47" s="50" t="s">
        <v>17</v>
      </c>
      <c r="D47" s="46">
        <v>65</v>
      </c>
      <c r="E47" s="42"/>
      <c r="F47" s="47"/>
      <c r="G47" s="65"/>
      <c r="H47" s="47"/>
      <c r="I47" s="47"/>
      <c r="J47" s="38"/>
    </row>
    <row r="48" spans="1:10" ht="35.25" customHeight="1">
      <c r="A48" s="48">
        <v>7</v>
      </c>
      <c r="B48" s="49" t="s">
        <v>47</v>
      </c>
      <c r="C48" s="50" t="s">
        <v>17</v>
      </c>
      <c r="D48" s="46">
        <v>20</v>
      </c>
      <c r="E48" s="42"/>
      <c r="F48" s="47"/>
      <c r="G48" s="65"/>
      <c r="H48" s="47"/>
      <c r="I48" s="47"/>
      <c r="J48" s="38"/>
    </row>
    <row r="49" spans="1:10" ht="38.25">
      <c r="A49" s="48">
        <v>8</v>
      </c>
      <c r="B49" s="49" t="s">
        <v>48</v>
      </c>
      <c r="C49" s="50" t="s">
        <v>17</v>
      </c>
      <c r="D49" s="46">
        <v>10</v>
      </c>
      <c r="E49" s="42"/>
      <c r="F49" s="47"/>
      <c r="G49" s="65"/>
      <c r="H49" s="47"/>
      <c r="I49" s="47"/>
      <c r="J49" s="38"/>
    </row>
    <row r="50" spans="1:10" ht="12.75">
      <c r="A50" s="26"/>
      <c r="B50" s="15"/>
      <c r="C50" s="21"/>
      <c r="D50" s="71">
        <f>SUM(D42:D49)</f>
        <v>178</v>
      </c>
      <c r="E50" s="12"/>
      <c r="F50" s="39">
        <f>SUM(F42:F49)</f>
        <v>0</v>
      </c>
      <c r="G50" s="65"/>
      <c r="H50" s="39"/>
      <c r="I50" s="41">
        <f>SUM(I42:I49)</f>
        <v>0</v>
      </c>
      <c r="J50" s="13"/>
    </row>
    <row r="51" spans="1:10" ht="12.75">
      <c r="A51" s="26"/>
      <c r="B51" s="29" t="s">
        <v>28</v>
      </c>
      <c r="C51" s="21"/>
      <c r="D51" s="11"/>
      <c r="E51" s="10"/>
      <c r="G51" s="37"/>
      <c r="H51" s="13"/>
      <c r="I51" s="10"/>
      <c r="J51" s="13"/>
    </row>
    <row r="52" spans="1:10" ht="12.75">
      <c r="A52" s="26"/>
      <c r="B52" s="28" t="s">
        <v>50</v>
      </c>
      <c r="C52" s="21"/>
      <c r="D52" s="11"/>
      <c r="E52" s="12"/>
      <c r="F52" s="35"/>
      <c r="G52" s="17"/>
      <c r="H52" s="33"/>
      <c r="I52" s="13"/>
      <c r="J52" s="13"/>
    </row>
    <row r="53" spans="1:10" ht="38.25">
      <c r="A53" s="26"/>
      <c r="B53" s="28" t="s">
        <v>13</v>
      </c>
      <c r="C53" s="21"/>
      <c r="D53" s="11"/>
      <c r="E53" s="12"/>
      <c r="F53" s="35"/>
      <c r="G53" s="17"/>
      <c r="H53" s="33"/>
      <c r="I53" s="13"/>
      <c r="J53" s="13"/>
    </row>
    <row r="54" spans="1:10" ht="12.75">
      <c r="A54" s="18"/>
      <c r="B54" s="15"/>
      <c r="C54" s="14"/>
      <c r="D54" s="11"/>
      <c r="E54" s="12"/>
      <c r="F54" s="35"/>
      <c r="J54" s="13"/>
    </row>
    <row r="55" ht="12.75">
      <c r="E55" s="35"/>
    </row>
    <row r="56" spans="2:5" ht="12.75">
      <c r="B56" s="19" t="s">
        <v>51</v>
      </c>
      <c r="E56" s="35"/>
    </row>
    <row r="57" spans="1:10" ht="36">
      <c r="A57" s="20" t="s">
        <v>1</v>
      </c>
      <c r="B57" s="20" t="s">
        <v>4</v>
      </c>
      <c r="C57" s="1" t="s">
        <v>5</v>
      </c>
      <c r="D57" s="2" t="s">
        <v>7</v>
      </c>
      <c r="E57" s="3" t="s">
        <v>6</v>
      </c>
      <c r="F57" s="3" t="s">
        <v>8</v>
      </c>
      <c r="G57" s="3" t="s">
        <v>15</v>
      </c>
      <c r="H57" s="3" t="s">
        <v>16</v>
      </c>
      <c r="I57" s="4" t="s">
        <v>9</v>
      </c>
      <c r="J57" s="62" t="s">
        <v>35</v>
      </c>
    </row>
    <row r="58" spans="1:10" ht="12.75">
      <c r="A58" s="44">
        <v>1</v>
      </c>
      <c r="B58" s="45" t="s">
        <v>18</v>
      </c>
      <c r="C58" s="44" t="s">
        <v>17</v>
      </c>
      <c r="D58" s="46">
        <v>7500</v>
      </c>
      <c r="E58" s="42"/>
      <c r="F58" s="47"/>
      <c r="G58" s="65"/>
      <c r="H58" s="42"/>
      <c r="I58" s="42"/>
      <c r="J58" s="38"/>
    </row>
    <row r="59" spans="4:9" ht="12.75">
      <c r="D59" s="71">
        <f>D58</f>
        <v>7500</v>
      </c>
      <c r="E59" s="12"/>
      <c r="F59" s="39">
        <f>SUM(F58)</f>
        <v>0</v>
      </c>
      <c r="G59" s="65"/>
      <c r="H59" s="39"/>
      <c r="I59" s="41">
        <f>SUM(I58)</f>
        <v>0</v>
      </c>
    </row>
    <row r="60" spans="2:5" ht="12.75">
      <c r="B60" s="23" t="s">
        <v>26</v>
      </c>
      <c r="E60" s="35"/>
    </row>
    <row r="61" spans="2:5" ht="12.75">
      <c r="B61" s="24" t="s">
        <v>55</v>
      </c>
      <c r="E61" s="35"/>
    </row>
    <row r="62" spans="2:5" ht="38.25">
      <c r="B62" s="24" t="s">
        <v>52</v>
      </c>
      <c r="E62" s="35"/>
    </row>
    <row r="63" spans="2:5" ht="24.75" customHeight="1">
      <c r="B63" s="24" t="s">
        <v>53</v>
      </c>
      <c r="E63" s="35"/>
    </row>
    <row r="64" spans="1:10" ht="12.75">
      <c r="A64" s="15"/>
      <c r="B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D68" s="15"/>
      <c r="E68" s="15"/>
      <c r="F68" s="15"/>
      <c r="G68" s="15"/>
      <c r="H68" s="15"/>
      <c r="I68" s="15"/>
      <c r="J68" s="15"/>
    </row>
    <row r="69" ht="12.75">
      <c r="E69" s="35"/>
    </row>
    <row r="70" ht="12.75">
      <c r="E70" s="35"/>
    </row>
    <row r="71" ht="12.75">
      <c r="E71" s="35"/>
    </row>
    <row r="72" ht="12.75">
      <c r="E72" s="35"/>
    </row>
    <row r="73" ht="12.75">
      <c r="E73" s="35"/>
    </row>
    <row r="74" ht="12.75">
      <c r="E74" s="35"/>
    </row>
    <row r="75" ht="12.75">
      <c r="E75" s="35"/>
    </row>
    <row r="76" ht="12.75">
      <c r="E76" s="35"/>
    </row>
    <row r="77" ht="12.75">
      <c r="E77" s="35"/>
    </row>
    <row r="78" ht="12.75">
      <c r="E78" s="35"/>
    </row>
    <row r="79" ht="12.75">
      <c r="E79" s="35"/>
    </row>
    <row r="80" ht="12.75">
      <c r="E80" s="35"/>
    </row>
    <row r="81" ht="12.75">
      <c r="E81" s="35"/>
    </row>
    <row r="82" ht="12.75">
      <c r="E82" s="35"/>
    </row>
    <row r="83" ht="12.75">
      <c r="E83" s="35"/>
    </row>
    <row r="84" ht="12.75">
      <c r="E84" s="35"/>
    </row>
    <row r="85" ht="12.75">
      <c r="E85" s="35"/>
    </row>
    <row r="86" ht="12.75">
      <c r="E86" s="35"/>
    </row>
    <row r="87" ht="12.75">
      <c r="E87" s="35"/>
    </row>
    <row r="88" ht="12.75">
      <c r="E88" s="35"/>
    </row>
    <row r="89" ht="12.75">
      <c r="E89" s="35"/>
    </row>
    <row r="90" ht="12.75">
      <c r="E90" s="35"/>
    </row>
    <row r="91" ht="12.75">
      <c r="E91" s="35"/>
    </row>
    <row r="92" ht="12.75">
      <c r="E92" s="35"/>
    </row>
    <row r="93" ht="12.75">
      <c r="E93" s="35"/>
    </row>
    <row r="94" ht="12.75">
      <c r="E94" s="35"/>
    </row>
    <row r="95" ht="12.75">
      <c r="E95" s="35"/>
    </row>
    <row r="96" ht="12.75">
      <c r="E96" s="35"/>
    </row>
    <row r="97" ht="12.75">
      <c r="E97" s="35"/>
    </row>
    <row r="98" ht="12.75">
      <c r="E98" s="35"/>
    </row>
    <row r="99" ht="12.75">
      <c r="E99" s="35"/>
    </row>
    <row r="100" ht="12.75">
      <c r="E100" s="35"/>
    </row>
    <row r="101" ht="12.75">
      <c r="E101" s="35"/>
    </row>
    <row r="102" ht="12.75">
      <c r="E102" s="35"/>
    </row>
    <row r="103" ht="12.75">
      <c r="E103" s="35"/>
    </row>
    <row r="104" ht="12.75">
      <c r="E104" s="35"/>
    </row>
    <row r="105" ht="12.75">
      <c r="E105" s="35"/>
    </row>
    <row r="106" ht="12.75">
      <c r="E106" s="35"/>
    </row>
    <row r="107" ht="12.75">
      <c r="E107" s="35"/>
    </row>
    <row r="108" ht="12.75">
      <c r="E108" s="35"/>
    </row>
    <row r="109" ht="12.75">
      <c r="E109" s="35"/>
    </row>
    <row r="110" ht="12.75">
      <c r="E110" s="35"/>
    </row>
    <row r="111" ht="12.75">
      <c r="E111" s="35"/>
    </row>
    <row r="112" ht="12.75">
      <c r="E112" s="35"/>
    </row>
    <row r="113" ht="12.75">
      <c r="E113" s="35"/>
    </row>
    <row r="114" ht="12.75">
      <c r="E114" s="35"/>
    </row>
    <row r="115" ht="12.75">
      <c r="E115" s="35"/>
    </row>
    <row r="116" ht="12.75">
      <c r="E116" s="35"/>
    </row>
    <row r="117" ht="12.75">
      <c r="E117" s="35"/>
    </row>
    <row r="118" ht="12.75">
      <c r="E118" s="35"/>
    </row>
    <row r="119" ht="12.75">
      <c r="E119" s="35"/>
    </row>
    <row r="120" ht="12.75">
      <c r="E120" s="35"/>
    </row>
    <row r="121" ht="12.75">
      <c r="E121" s="35"/>
    </row>
    <row r="122" ht="12.75">
      <c r="E122" s="35"/>
    </row>
    <row r="123" ht="12.75">
      <c r="E123" s="35"/>
    </row>
  </sheetData>
  <sheetProtection/>
  <mergeCells count="4">
    <mergeCell ref="B8:J8"/>
    <mergeCell ref="B7:J7"/>
    <mergeCell ref="B6:J6"/>
    <mergeCell ref="B5:J5"/>
  </mergeCells>
  <printOptions/>
  <pageMargins left="0.11811023622047245" right="0.11811023622047245" top="0.7874015748031497" bottom="0.1968503937007874" header="0.5118110236220472" footer="0.11811023622047245"/>
  <pageSetup horizontalDpi="600" verticalDpi="600" orientation="landscape" paperSize="9" scale="55" r:id="rId1"/>
  <headerFooter alignWithMargins="0">
    <oddHeader>&amp;CStrona &amp;P&amp;RZP-0268-2020  Załącznik nr2- zmodyfikowany-1</oddHeader>
    <oddFooter>&amp;CStrona &amp;P z &amp;N</oddFooter>
  </headerFooter>
  <rowBreaks count="2" manualBreakCount="2">
    <brk id="20" max="11" man="1"/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2020-03-10T11:15:59Z</cp:lastPrinted>
  <dcterms:created xsi:type="dcterms:W3CDTF">1997-02-26T13:46:56Z</dcterms:created>
  <dcterms:modified xsi:type="dcterms:W3CDTF">2020-03-10T12:58:46Z</dcterms:modified>
  <cp:category/>
  <cp:version/>
  <cp:contentType/>
  <cp:contentStatus/>
</cp:coreProperties>
</file>